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-105" windowWidth="14310" windowHeight="10860" firstSheet="3" activeTab="5"/>
  </bookViews>
  <sheets>
    <sheet name="Sample Budget Detail" sheetId="6" r:id="rId1"/>
    <sheet name="Sample Budget Summary" sheetId="7" r:id="rId2"/>
    <sheet name="Sample Fund Map" sheetId="5" r:id="rId3"/>
    <sheet name="BLANK Budget Detail" sheetId="8" r:id="rId4"/>
    <sheet name="Blank Budget Summary" sheetId="9" r:id="rId5"/>
    <sheet name="Blank Fund Map" sheetId="10" r:id="rId6"/>
  </sheets>
  <definedNames>
    <definedName name="_xlnm.Print_Area" localSheetId="5">'Blank Fund Map'!$A$2:$H$22</definedName>
    <definedName name="_xlnm.Print_Area" localSheetId="2">'Sample Fund Map'!$A$1:$H$21</definedName>
    <definedName name="_xlnm.Print_Titles" localSheetId="5">'Blank Fund Map'!$2:$5</definedName>
    <definedName name="_xlnm.Print_Titles" localSheetId="2">'Sample Fund Map'!$1:$4</definedName>
  </definedNames>
  <calcPr calcId="145621"/>
</workbook>
</file>

<file path=xl/calcChain.xml><?xml version="1.0" encoding="utf-8"?>
<calcChain xmlns="http://schemas.openxmlformats.org/spreadsheetml/2006/main">
  <c r="B6" i="10" l="1"/>
  <c r="B7" i="10"/>
  <c r="C15" i="10" l="1"/>
  <c r="C12" i="10"/>
  <c r="D12" i="10"/>
  <c r="E12" i="10"/>
  <c r="F12" i="10"/>
  <c r="G12" i="10"/>
  <c r="B9" i="10"/>
  <c r="G19" i="9"/>
  <c r="B11" i="10" s="1"/>
  <c r="H11" i="10" s="1"/>
  <c r="G16" i="9"/>
  <c r="B10" i="10" s="1"/>
  <c r="H10" i="10" s="1"/>
  <c r="G10" i="9"/>
  <c r="B8" i="10" s="1"/>
  <c r="H8" i="10" s="1"/>
  <c r="G7" i="9"/>
  <c r="G4" i="9"/>
  <c r="H9" i="10"/>
  <c r="H6" i="10"/>
  <c r="G95" i="6"/>
  <c r="G103" i="6" s="1"/>
  <c r="G83" i="6"/>
  <c r="G91" i="6" s="1"/>
  <c r="G64" i="6"/>
  <c r="G66" i="6" s="1"/>
  <c r="G62" i="6"/>
  <c r="G50" i="6"/>
  <c r="G57" i="6" s="1"/>
  <c r="G49" i="6"/>
  <c r="G48" i="6"/>
  <c r="G47" i="6"/>
  <c r="G35" i="6"/>
  <c r="G41" i="6" s="1"/>
  <c r="G18" i="6"/>
  <c r="G25" i="6" s="1"/>
  <c r="G27" i="6" s="1"/>
  <c r="G13" i="6"/>
  <c r="G7" i="6"/>
  <c r="G96" i="8"/>
  <c r="G104" i="8" s="1"/>
  <c r="G84" i="8"/>
  <c r="G92" i="8" s="1"/>
  <c r="G63" i="8"/>
  <c r="G65" i="8" s="1"/>
  <c r="G51" i="8"/>
  <c r="G50" i="8"/>
  <c r="G49" i="8"/>
  <c r="G48" i="8"/>
  <c r="G36" i="8"/>
  <c r="G42" i="8" s="1"/>
  <c r="G19" i="8"/>
  <c r="G26" i="8" s="1"/>
  <c r="G8" i="8"/>
  <c r="G14" i="8" s="1"/>
  <c r="B12" i="10" l="1"/>
  <c r="B15" i="10" s="1"/>
  <c r="H7" i="10"/>
  <c r="H12" i="10"/>
  <c r="G21" i="9"/>
  <c r="G105" i="6"/>
  <c r="G28" i="8"/>
  <c r="G58" i="8"/>
  <c r="G67" i="8" s="1"/>
  <c r="G106" i="8" s="1"/>
  <c r="G13" i="7" l="1"/>
  <c r="B8" i="5" s="1"/>
  <c r="G19" i="7"/>
  <c r="B10" i="5" s="1"/>
  <c r="G7" i="7"/>
  <c r="B6" i="5" s="1"/>
  <c r="G16" i="7"/>
  <c r="B9" i="5" s="1"/>
  <c r="G4" i="7" l="1"/>
  <c r="G10" i="7"/>
  <c r="B7" i="5" s="1"/>
  <c r="H7" i="5" s="1"/>
  <c r="H6" i="5"/>
  <c r="H9" i="5"/>
  <c r="H8" i="5"/>
  <c r="H10" i="5"/>
  <c r="B5" i="5" l="1"/>
  <c r="B11" i="5" s="1"/>
  <c r="G21" i="7"/>
  <c r="B14" i="5" l="1"/>
  <c r="H5" i="5"/>
  <c r="G11" i="5"/>
  <c r="H11" i="5"/>
  <c r="C11" i="5"/>
  <c r="E11" i="5"/>
  <c r="D11" i="5"/>
  <c r="F11" i="5"/>
</calcChain>
</file>

<file path=xl/sharedStrings.xml><?xml version="1.0" encoding="utf-8"?>
<sst xmlns="http://schemas.openxmlformats.org/spreadsheetml/2006/main" count="204" uniqueCount="89">
  <si>
    <t>Total</t>
  </si>
  <si>
    <t>Personnel</t>
  </si>
  <si>
    <t>Consultant/Contracts</t>
  </si>
  <si>
    <t>Supplies/Opperating</t>
  </si>
  <si>
    <t>Equipment</t>
  </si>
  <si>
    <t>Other</t>
  </si>
  <si>
    <t>Marriage License</t>
  </si>
  <si>
    <t>Donations</t>
  </si>
  <si>
    <t>General Fund</t>
  </si>
  <si>
    <t>Match (30% of STOP Grant)</t>
  </si>
  <si>
    <t>YOUR ORGANIZATION NAME HERE</t>
  </si>
  <si>
    <t>Categories</t>
  </si>
  <si>
    <t xml:space="preserve">*FUNDING OF ALL SOURCES </t>
  </si>
  <si>
    <t>*Note:  All funding sources need to be identified.</t>
  </si>
  <si>
    <t>Budget Detail Worksheet</t>
  </si>
  <si>
    <t>Costs</t>
  </si>
  <si>
    <t>PERSONNEL</t>
  </si>
  <si>
    <t>Computation</t>
  </si>
  <si>
    <t>Advocate (1/2 Time)</t>
  </si>
  <si>
    <t>The Advocate will oversee all aspects of this grant………. Do summary of what the position will be doing.</t>
  </si>
  <si>
    <t>Benefits package includes retired employee group insurance (2.97%), unemployment (.12%), workers’ compensation (2.60%), retirement (10.5%), payroll &amp; personnel assessments (1.31%) and Medicare (1.45%)</t>
  </si>
  <si>
    <t>FRINGE BENEFITS</t>
  </si>
  <si>
    <t>TOTAL PERSONNEL</t>
  </si>
  <si>
    <t>TOTAL FRINGE BENEFITS</t>
  </si>
  <si>
    <t>TOTAL PERSONNEL AND FRINGE</t>
  </si>
  <si>
    <t>TRAVEL</t>
  </si>
  <si>
    <t>TOTAL TRAVEL</t>
  </si>
  <si>
    <t>TOTAL MEETING EXPENSES</t>
  </si>
  <si>
    <t>Travel for Clients:</t>
  </si>
  <si>
    <t>TOTAL CLIENT TRAVEL EXPENSES</t>
  </si>
  <si>
    <t>EQUIPMENT</t>
  </si>
  <si>
    <t>No equipment is being requested.</t>
  </si>
  <si>
    <t>SUPPLIES</t>
  </si>
  <si>
    <t>For Office</t>
  </si>
  <si>
    <t>Office supplies</t>
  </si>
  <si>
    <t>For Clients</t>
  </si>
  <si>
    <t>TOTAL SUPPLIES</t>
  </si>
  <si>
    <t>CONSULTANTS/CONTRACTS</t>
  </si>
  <si>
    <t>Contractor for Crisis Intervention classes</t>
  </si>
  <si>
    <t>Crisis intervention and support at all stages of the investigation and prosecution; attendance at all case review meetings; providing updates to the family on case status, and so forth and so forth….</t>
  </si>
  <si>
    <t>TOTAL CONSULTANTS/CONTRACTS</t>
  </si>
  <si>
    <t>Advocates "Some Sort of Meeting":</t>
  </si>
  <si>
    <t>OTHER COSTS</t>
  </si>
  <si>
    <t xml:space="preserve">Emergency Motel rental  </t>
  </si>
  <si>
    <t>TOTAL OTHER COSTS</t>
  </si>
  <si>
    <t>TOTAL FOR GRANT REQUEST</t>
  </si>
  <si>
    <t>Budget Summary:</t>
  </si>
  <si>
    <t>PERSONNEL/FRINGE</t>
  </si>
  <si>
    <t>TOTAL COSTS</t>
  </si>
  <si>
    <t>Travel/Training</t>
  </si>
  <si>
    <t>Total with Match</t>
  </si>
  <si>
    <t>grant</t>
  </si>
  <si>
    <t>1 year</t>
  </si>
  <si>
    <t>Salary</t>
  </si>
  <si>
    <t>Benefit</t>
  </si>
  <si>
    <t>%</t>
  </si>
  <si>
    <t>Period</t>
  </si>
  <si>
    <t>Hours</t>
  </si>
  <si>
    <t>Per Hour</t>
  </si>
  <si>
    <t>People</t>
  </si>
  <si>
    <t>Airport Parking</t>
  </si>
  <si>
    <t>Amount</t>
  </si>
  <si>
    <t>Days</t>
  </si>
  <si>
    <t>Taxi/Shuttle (Round Trip)</t>
  </si>
  <si>
    <t>Per Diem Lodging</t>
  </si>
  <si>
    <t xml:space="preserve">Per Diem </t>
  </si>
  <si>
    <t>Miles</t>
  </si>
  <si>
    <t>Rate</t>
  </si>
  <si>
    <t>X Trip</t>
  </si>
  <si>
    <t>To Courthouse</t>
  </si>
  <si>
    <t>Number</t>
  </si>
  <si>
    <t>Clients</t>
  </si>
  <si>
    <t>$ Per day</t>
  </si>
  <si>
    <t>Training is for the GRANTS that we have to do………</t>
  </si>
  <si>
    <t>Office supplies consist of……..</t>
  </si>
  <si>
    <t>Other costs are for ……..</t>
  </si>
  <si>
    <t>McDonalds Gift Cards</t>
  </si>
  <si>
    <t>Mc Donald Cards for clients to use for…….</t>
  </si>
  <si>
    <t>Position</t>
  </si>
  <si>
    <t>Explanation</t>
  </si>
  <si>
    <t>Contractor</t>
  </si>
  <si>
    <t>Description</t>
  </si>
  <si>
    <t>Cost</t>
  </si>
  <si>
    <t>Reason</t>
  </si>
  <si>
    <t>Match (25% of STOP Grant)</t>
  </si>
  <si>
    <t>ATTACHMENT I</t>
  </si>
  <si>
    <t>ATTACHMENT J</t>
  </si>
  <si>
    <t>STOP/SASP</t>
  </si>
  <si>
    <t>grant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</si>
</sst>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u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0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8" fontId="2" fillId="0" borderId="8" xfId="1" applyNumberFormat="1" applyFont="1" applyFill="1" applyBorder="1" applyAlignment="1">
      <alignment horizontal="right" vertical="center"/>
    </xf>
    <xf numFmtId="8" fontId="2" fillId="0" borderId="1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2" xfId="1" applyNumberFormat="1" applyFont="1" applyFill="1" applyBorder="1" applyAlignment="1">
      <alignment horizontal="right" vertical="center"/>
    </xf>
    <xf numFmtId="8" fontId="2" fillId="0" borderId="2" xfId="1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right" vertical="center"/>
    </xf>
    <xf numFmtId="8" fontId="2" fillId="0" borderId="10" xfId="1" applyNumberFormat="1" applyFont="1" applyFill="1" applyBorder="1" applyAlignment="1">
      <alignment horizontal="right" vertical="center"/>
    </xf>
    <xf numFmtId="8" fontId="2" fillId="0" borderId="0" xfId="1" applyNumberFormat="1" applyFont="1" applyFill="1" applyBorder="1" applyAlignment="1">
      <alignment horizontal="right" vertical="center"/>
    </xf>
    <xf numFmtId="8" fontId="2" fillId="0" borderId="0" xfId="1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8" fontId="2" fillId="0" borderId="5" xfId="1" applyNumberFormat="1" applyFont="1" applyFill="1" applyBorder="1" applyAlignment="1">
      <alignment horizontal="right" vertical="center"/>
    </xf>
    <xf numFmtId="8" fontId="2" fillId="0" borderId="12" xfId="1" applyNumberFormat="1" applyFont="1" applyFill="1" applyBorder="1" applyAlignment="1">
      <alignment horizontal="right" vertical="center"/>
    </xf>
    <xf numFmtId="8" fontId="2" fillId="0" borderId="13" xfId="1" applyNumberFormat="1" applyFont="1" applyFill="1" applyBorder="1" applyAlignment="1">
      <alignment horizontal="right"/>
    </xf>
    <xf numFmtId="8" fontId="2" fillId="0" borderId="3" xfId="1" applyNumberFormat="1" applyFont="1" applyFill="1" applyBorder="1" applyAlignment="1">
      <alignment horizontal="right"/>
    </xf>
    <xf numFmtId="8" fontId="2" fillId="0" borderId="3" xfId="1" applyNumberFormat="1" applyFont="1" applyFill="1" applyBorder="1" applyAlignment="1">
      <alignment horizontal="right" vertical="center"/>
    </xf>
    <xf numFmtId="8" fontId="2" fillId="0" borderId="6" xfId="1" applyNumberFormat="1" applyFont="1" applyFill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8" fontId="2" fillId="0" borderId="4" xfId="1" applyNumberFormat="1" applyFont="1" applyFill="1" applyBorder="1" applyAlignment="1">
      <alignment horizontal="right"/>
    </xf>
    <xf numFmtId="8" fontId="2" fillId="0" borderId="4" xfId="1" applyNumberFormat="1" applyFont="1" applyFill="1" applyBorder="1" applyAlignment="1">
      <alignment horizontal="right" vertical="center"/>
    </xf>
    <xf numFmtId="8" fontId="2" fillId="0" borderId="7" xfId="1" applyNumberFormat="1" applyFont="1" applyFill="1" applyBorder="1" applyAlignment="1">
      <alignment horizontal="center" vertical="center" wrapText="1"/>
    </xf>
    <xf numFmtId="8" fontId="2" fillId="0" borderId="9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right" vertical="top" wrapText="1"/>
    </xf>
    <xf numFmtId="6" fontId="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9" fillId="0" borderId="0" xfId="0" applyFont="1"/>
    <xf numFmtId="6" fontId="6" fillId="0" borderId="14" xfId="0" applyNumberFormat="1" applyFont="1" applyBorder="1"/>
    <xf numFmtId="6" fontId="6" fillId="0" borderId="0" xfId="0" applyNumberFormat="1" applyFont="1" applyBorder="1"/>
    <xf numFmtId="8" fontId="2" fillId="0" borderId="15" xfId="1" applyNumberFormat="1" applyFont="1" applyFill="1" applyBorder="1" applyAlignment="1">
      <alignment horizontal="right" vertical="center"/>
    </xf>
    <xf numFmtId="8" fontId="2" fillId="0" borderId="9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/>
    <xf numFmtId="0" fontId="7" fillId="0" borderId="19" xfId="0" applyFont="1" applyBorder="1"/>
    <xf numFmtId="0" fontId="6" fillId="0" borderId="0" xfId="0" applyFont="1" applyBorder="1"/>
    <xf numFmtId="0" fontId="6" fillId="0" borderId="20" xfId="0" applyFont="1" applyBorder="1"/>
    <xf numFmtId="0" fontId="6" fillId="0" borderId="19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19" xfId="0" applyFont="1" applyBorder="1"/>
    <xf numFmtId="0" fontId="8" fillId="0" borderId="0" xfId="0" applyFont="1" applyBorder="1"/>
    <xf numFmtId="0" fontId="9" fillId="0" borderId="0" xfId="0" applyFont="1" applyBorder="1"/>
    <xf numFmtId="6" fontId="9" fillId="0" borderId="0" xfId="0" applyNumberFormat="1" applyFont="1" applyBorder="1"/>
    <xf numFmtId="0" fontId="9" fillId="0" borderId="20" xfId="0" applyFont="1" applyBorder="1"/>
    <xf numFmtId="0" fontId="7" fillId="0" borderId="1" xfId="0" applyFont="1" applyBorder="1"/>
    <xf numFmtId="0" fontId="6" fillId="0" borderId="14" xfId="0" applyFont="1" applyBorder="1"/>
    <xf numFmtId="0" fontId="6" fillId="0" borderId="13" xfId="0" applyFont="1" applyBorder="1"/>
    <xf numFmtId="0" fontId="2" fillId="0" borderId="19" xfId="0" applyFont="1" applyFill="1" applyBorder="1" applyAlignment="1">
      <alignment horizontal="center" vertical="center"/>
    </xf>
    <xf numFmtId="8" fontId="2" fillId="0" borderId="20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8" fontId="2" fillId="0" borderId="23" xfId="1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left" vertical="center"/>
    </xf>
    <xf numFmtId="8" fontId="2" fillId="0" borderId="25" xfId="1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/>
    </xf>
    <xf numFmtId="8" fontId="2" fillId="0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8" fontId="2" fillId="0" borderId="29" xfId="1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8" fontId="2" fillId="0" borderId="20" xfId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8" fontId="2" fillId="0" borderId="14" xfId="1" applyNumberFormat="1" applyFont="1" applyFill="1" applyBorder="1" applyAlignment="1">
      <alignment horizontal="right" vertical="center"/>
    </xf>
    <xf numFmtId="8" fontId="2" fillId="0" borderId="13" xfId="1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4" fillId="0" borderId="2" xfId="0" applyFont="1" applyBorder="1"/>
    <xf numFmtId="44" fontId="4" fillId="0" borderId="2" xfId="2" applyFont="1" applyBorder="1"/>
    <xf numFmtId="9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10" fontId="4" fillId="0" borderId="2" xfId="0" applyNumberFormat="1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center"/>
    </xf>
    <xf numFmtId="0" fontId="5" fillId="0" borderId="0" xfId="0" applyFont="1" applyBorder="1" applyAlignment="1"/>
    <xf numFmtId="6" fontId="5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6" fontId="4" fillId="0" borderId="0" xfId="0" applyNumberFormat="1" applyFont="1" applyBorder="1" applyAlignment="1">
      <alignment horizontal="center"/>
    </xf>
    <xf numFmtId="0" fontId="7" fillId="0" borderId="14" xfId="0" applyFont="1" applyBorder="1"/>
    <xf numFmtId="49" fontId="2" fillId="0" borderId="31" xfId="0" applyNumberFormat="1" applyFont="1" applyFill="1" applyBorder="1" applyAlignment="1">
      <alignment horizontal="left" vertical="center"/>
    </xf>
    <xf numFmtId="8" fontId="2" fillId="0" borderId="32" xfId="1" applyNumberFormat="1" applyFont="1" applyFill="1" applyBorder="1" applyAlignment="1">
      <alignment horizontal="right" vertical="center"/>
    </xf>
    <xf numFmtId="8" fontId="2" fillId="0" borderId="18" xfId="1" applyNumberFormat="1" applyFont="1" applyFill="1" applyBorder="1" applyAlignment="1">
      <alignment horizontal="right" vertical="center"/>
    </xf>
    <xf numFmtId="8" fontId="2" fillId="0" borderId="33" xfId="1" applyNumberFormat="1" applyFont="1" applyFill="1" applyBorder="1" applyAlignment="1">
      <alignment horizontal="right" vertical="center"/>
    </xf>
    <xf numFmtId="8" fontId="2" fillId="0" borderId="16" xfId="1" applyNumberFormat="1" applyFont="1" applyFill="1" applyBorder="1" applyAlignment="1">
      <alignment horizontal="right" vertical="center"/>
    </xf>
    <xf numFmtId="8" fontId="2" fillId="0" borderId="34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8" fontId="2" fillId="0" borderId="7" xfId="1" applyNumberFormat="1" applyFont="1" applyFill="1" applyBorder="1" applyAlignment="1">
      <alignment horizontal="right" vertical="center"/>
    </xf>
    <xf numFmtId="8" fontId="12" fillId="0" borderId="0" xfId="1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17</xdr:row>
      <xdr:rowOff>27012</xdr:rowOff>
    </xdr:from>
    <xdr:to>
      <xdr:col>8</xdr:col>
      <xdr:colOff>123825</xdr:colOff>
      <xdr:row>20</xdr:row>
      <xdr:rowOff>90463</xdr:rowOff>
    </xdr:to>
    <xdr:sp macro="" textlink="">
      <xdr:nvSpPr>
        <xdr:cNvPr id="2" name="TextBox 1"/>
        <xdr:cNvSpPr txBox="1"/>
      </xdr:nvSpPr>
      <xdr:spPr>
        <a:xfrm rot="20667865">
          <a:off x="438150" y="4503762"/>
          <a:ext cx="6353175" cy="7460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187326</xdr:colOff>
      <xdr:row>54</xdr:row>
      <xdr:rowOff>161925</xdr:rowOff>
    </xdr:from>
    <xdr:to>
      <xdr:col>7</xdr:col>
      <xdr:colOff>476251</xdr:colOff>
      <xdr:row>54</xdr:row>
      <xdr:rowOff>901651</xdr:rowOff>
    </xdr:to>
    <xdr:sp macro="" textlink="">
      <xdr:nvSpPr>
        <xdr:cNvPr id="3" name="TextBox 2"/>
        <xdr:cNvSpPr txBox="1"/>
      </xdr:nvSpPr>
      <xdr:spPr>
        <a:xfrm rot="20667865">
          <a:off x="187326" y="14100175"/>
          <a:ext cx="6353175" cy="739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253999</xdr:colOff>
      <xdr:row>79</xdr:row>
      <xdr:rowOff>711200</xdr:rowOff>
    </xdr:from>
    <xdr:to>
      <xdr:col>7</xdr:col>
      <xdr:colOff>549274</xdr:colOff>
      <xdr:row>82</xdr:row>
      <xdr:rowOff>165051</xdr:rowOff>
    </xdr:to>
    <xdr:sp macro="" textlink="">
      <xdr:nvSpPr>
        <xdr:cNvPr id="4" name="TextBox 3"/>
        <xdr:cNvSpPr txBox="1"/>
      </xdr:nvSpPr>
      <xdr:spPr>
        <a:xfrm rot="20667865">
          <a:off x="253999" y="20348575"/>
          <a:ext cx="6359525" cy="739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156176</xdr:colOff>
      <xdr:row>6</xdr:row>
      <xdr:rowOff>62551</xdr:rowOff>
    </xdr:from>
    <xdr:to>
      <xdr:col>8</xdr:col>
      <xdr:colOff>411659</xdr:colOff>
      <xdr:row>10</xdr:row>
      <xdr:rowOff>30752</xdr:rowOff>
    </xdr:to>
    <xdr:sp macro="" textlink="">
      <xdr:nvSpPr>
        <xdr:cNvPr id="2" name="TextBox 1"/>
        <xdr:cNvSpPr txBox="1"/>
      </xdr:nvSpPr>
      <xdr:spPr>
        <a:xfrm rot="20667865">
          <a:off x="156176" y="1224601"/>
          <a:ext cx="5132283" cy="7302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160233</xdr:colOff>
      <xdr:row>9</xdr:row>
      <xdr:rowOff>101551</xdr:rowOff>
    </xdr:to>
    <xdr:sp macro="" textlink="">
      <xdr:nvSpPr>
        <xdr:cNvPr id="2" name="TextBox 1"/>
        <xdr:cNvSpPr txBox="1"/>
      </xdr:nvSpPr>
      <xdr:spPr>
        <a:xfrm rot="20667865">
          <a:off x="1495425" y="1638300"/>
          <a:ext cx="5132283" cy="73020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SAMPLE</a:t>
          </a:r>
          <a:r>
            <a:rPr lang="en-US" sz="3600" baseline="0">
              <a:solidFill>
                <a:schemeClr val="tx1">
                  <a:alpha val="17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 ONLY - DO NOT USE</a:t>
          </a:r>
          <a:endParaRPr lang="en-US" sz="1100">
            <a:solidFill>
              <a:schemeClr val="tx1">
                <a:alpha val="17000"/>
              </a:schemeClr>
            </a:solidFill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D92" sqref="D92"/>
    </sheetView>
  </sheetViews>
  <sheetFormatPr defaultRowHeight="15.75" x14ac:dyDescent="0.25"/>
  <cols>
    <col min="1" max="1" width="17.28515625" style="25" customWidth="1"/>
    <col min="2" max="2" width="9.140625" style="25"/>
    <col min="3" max="3" width="14.5703125" style="25" customWidth="1"/>
    <col min="4" max="4" width="12.7109375" style="25" bestFit="1" customWidth="1"/>
    <col min="5" max="5" width="15.7109375" style="25" customWidth="1"/>
    <col min="6" max="6" width="9.140625" style="25"/>
    <col min="7" max="7" width="12.7109375" style="32" bestFit="1" customWidth="1"/>
    <col min="8" max="16384" width="9.140625" style="25"/>
  </cols>
  <sheetData>
    <row r="1" spans="1:9" ht="20.25" x14ac:dyDescent="0.25">
      <c r="A1" s="124" t="s">
        <v>14</v>
      </c>
      <c r="B1" s="124"/>
      <c r="C1" s="124"/>
      <c r="D1" s="124"/>
      <c r="E1" s="124"/>
      <c r="F1" s="124"/>
      <c r="G1" s="124"/>
      <c r="H1" s="37"/>
      <c r="I1" s="37"/>
    </row>
    <row r="3" spans="1:9" x14ac:dyDescent="0.25">
      <c r="A3" s="28" t="s">
        <v>16</v>
      </c>
    </row>
    <row r="4" spans="1:9" s="29" customFormat="1" x14ac:dyDescent="0.25">
      <c r="B4" s="125" t="s">
        <v>17</v>
      </c>
      <c r="C4" s="125"/>
      <c r="D4" s="47"/>
      <c r="E4" s="98"/>
      <c r="F4" s="98"/>
      <c r="G4" s="99"/>
    </row>
    <row r="5" spans="1:9" s="29" customFormat="1" x14ac:dyDescent="0.25">
      <c r="B5" s="47"/>
      <c r="C5" s="47"/>
      <c r="D5" s="47"/>
      <c r="E5" s="47"/>
      <c r="F5" s="47"/>
      <c r="G5" s="48"/>
    </row>
    <row r="6" spans="1:9" x14ac:dyDescent="0.25">
      <c r="B6" s="126" t="s">
        <v>78</v>
      </c>
      <c r="C6" s="126"/>
      <c r="D6" s="52" t="s">
        <v>53</v>
      </c>
      <c r="E6" s="52" t="s">
        <v>55</v>
      </c>
      <c r="F6" s="52" t="s">
        <v>56</v>
      </c>
      <c r="G6" s="97" t="s">
        <v>15</v>
      </c>
    </row>
    <row r="7" spans="1:9" x14ac:dyDescent="0.25">
      <c r="B7" s="127" t="s">
        <v>18</v>
      </c>
      <c r="C7" s="128"/>
      <c r="D7" s="90">
        <v>30000</v>
      </c>
      <c r="E7" s="91">
        <v>0.5</v>
      </c>
      <c r="F7" s="89" t="s">
        <v>52</v>
      </c>
      <c r="G7" s="92">
        <f>SUM(D7*E7)</f>
        <v>15000</v>
      </c>
    </row>
    <row r="8" spans="1:9" ht="24.75" customHeight="1" x14ac:dyDescent="0.25">
      <c r="B8" s="25" t="s">
        <v>79</v>
      </c>
    </row>
    <row r="9" spans="1:9" x14ac:dyDescent="0.25">
      <c r="B9" s="115" t="s">
        <v>19</v>
      </c>
      <c r="C9" s="116"/>
      <c r="D9" s="116"/>
      <c r="E9" s="116"/>
      <c r="F9" s="117"/>
      <c r="G9" s="26"/>
    </row>
    <row r="10" spans="1:9" x14ac:dyDescent="0.25">
      <c r="B10" s="118"/>
      <c r="C10" s="119"/>
      <c r="D10" s="119"/>
      <c r="E10" s="119"/>
      <c r="F10" s="120"/>
      <c r="G10" s="26"/>
    </row>
    <row r="11" spans="1:9" ht="79.5" customHeight="1" x14ac:dyDescent="0.25">
      <c r="B11" s="121"/>
      <c r="C11" s="122"/>
      <c r="D11" s="122"/>
      <c r="E11" s="122"/>
      <c r="F11" s="123"/>
      <c r="G11" s="26"/>
    </row>
    <row r="12" spans="1:9" x14ac:dyDescent="0.25">
      <c r="B12" s="26"/>
      <c r="C12" s="26"/>
      <c r="D12" s="26"/>
      <c r="E12" s="26"/>
      <c r="F12" s="26"/>
      <c r="G12" s="26"/>
    </row>
    <row r="13" spans="1:9" s="27" customFormat="1" x14ac:dyDescent="0.25">
      <c r="B13" s="34"/>
      <c r="C13" s="34"/>
      <c r="D13" s="34"/>
      <c r="F13" s="30" t="s">
        <v>22</v>
      </c>
      <c r="G13" s="35">
        <f>SUM(G7)</f>
        <v>15000</v>
      </c>
    </row>
    <row r="15" spans="1:9" x14ac:dyDescent="0.25">
      <c r="A15" s="28" t="s">
        <v>21</v>
      </c>
    </row>
    <row r="17" spans="1:7" x14ac:dyDescent="0.25">
      <c r="B17" s="126" t="s">
        <v>78</v>
      </c>
      <c r="C17" s="126"/>
      <c r="D17" s="52" t="s">
        <v>53</v>
      </c>
      <c r="E17" s="52" t="s">
        <v>54</v>
      </c>
      <c r="F17" s="52" t="s">
        <v>55</v>
      </c>
      <c r="G17" s="97" t="s">
        <v>15</v>
      </c>
    </row>
    <row r="18" spans="1:7" x14ac:dyDescent="0.25">
      <c r="B18" s="88" t="s">
        <v>18</v>
      </c>
      <c r="C18" s="89"/>
      <c r="D18" s="94">
        <v>30000</v>
      </c>
      <c r="E18" s="95">
        <v>0.1895</v>
      </c>
      <c r="F18" s="91">
        <v>0.5</v>
      </c>
      <c r="G18" s="96">
        <f>SUM(D18*E18*F18)</f>
        <v>2842.5</v>
      </c>
    </row>
    <row r="19" spans="1:7" ht="24.75" customHeight="1" x14ac:dyDescent="0.25">
      <c r="B19" s="25" t="s">
        <v>79</v>
      </c>
    </row>
    <row r="20" spans="1:7" ht="12" customHeight="1" x14ac:dyDescent="0.25">
      <c r="B20" s="115" t="s">
        <v>20</v>
      </c>
      <c r="C20" s="116"/>
      <c r="D20" s="116"/>
      <c r="E20" s="116"/>
      <c r="F20" s="117"/>
      <c r="G20" s="33"/>
    </row>
    <row r="21" spans="1:7" x14ac:dyDescent="0.25">
      <c r="B21" s="118"/>
      <c r="C21" s="119"/>
      <c r="D21" s="119"/>
      <c r="E21" s="119"/>
      <c r="F21" s="120"/>
      <c r="G21" s="33"/>
    </row>
    <row r="22" spans="1:7" x14ac:dyDescent="0.25">
      <c r="B22" s="118"/>
      <c r="C22" s="119"/>
      <c r="D22" s="119"/>
      <c r="E22" s="119"/>
      <c r="F22" s="120"/>
      <c r="G22" s="33"/>
    </row>
    <row r="23" spans="1:7" ht="72" customHeight="1" x14ac:dyDescent="0.25">
      <c r="B23" s="121"/>
      <c r="C23" s="122"/>
      <c r="D23" s="122"/>
      <c r="E23" s="122"/>
      <c r="F23" s="123"/>
      <c r="G23" s="33"/>
    </row>
    <row r="25" spans="1:7" s="27" customFormat="1" ht="15" customHeight="1" x14ac:dyDescent="0.25">
      <c r="B25" s="34"/>
      <c r="C25" s="34"/>
      <c r="D25" s="34"/>
      <c r="F25" s="30" t="s">
        <v>23</v>
      </c>
      <c r="G25" s="35">
        <f>SUM(G18)</f>
        <v>2842.5</v>
      </c>
    </row>
    <row r="26" spans="1:7" s="27" customFormat="1" ht="6" customHeight="1" x14ac:dyDescent="0.25">
      <c r="G26" s="36"/>
    </row>
    <row r="27" spans="1:7" s="27" customFormat="1" ht="15" customHeight="1" x14ac:dyDescent="0.25">
      <c r="F27" s="31" t="s">
        <v>24</v>
      </c>
      <c r="G27" s="49">
        <f>SUM(G25,G13)</f>
        <v>17842.5</v>
      </c>
    </row>
    <row r="30" spans="1:7" x14ac:dyDescent="0.25">
      <c r="A30" s="28" t="s">
        <v>37</v>
      </c>
    </row>
    <row r="32" spans="1:7" x14ac:dyDescent="0.25">
      <c r="B32" s="27" t="s">
        <v>38</v>
      </c>
    </row>
    <row r="33" spans="1:7" x14ac:dyDescent="0.25">
      <c r="B33" s="27"/>
    </row>
    <row r="34" spans="1:7" x14ac:dyDescent="0.25">
      <c r="B34" s="113" t="s">
        <v>80</v>
      </c>
      <c r="C34" s="113"/>
      <c r="D34" s="52" t="s">
        <v>57</v>
      </c>
      <c r="E34" s="52" t="s">
        <v>58</v>
      </c>
      <c r="G34" s="97" t="s">
        <v>15</v>
      </c>
    </row>
    <row r="35" spans="1:7" x14ac:dyDescent="0.25">
      <c r="B35" s="114"/>
      <c r="C35" s="114"/>
      <c r="D35" s="93">
        <v>250</v>
      </c>
      <c r="E35" s="94">
        <v>75</v>
      </c>
      <c r="F35" s="89"/>
      <c r="G35" s="96">
        <f>SUM(D35*E35)</f>
        <v>18750</v>
      </c>
    </row>
    <row r="36" spans="1:7" ht="24.75" customHeight="1" x14ac:dyDescent="0.25">
      <c r="B36" s="25" t="s">
        <v>79</v>
      </c>
    </row>
    <row r="37" spans="1:7" ht="15.75" customHeight="1" x14ac:dyDescent="0.25">
      <c r="B37" s="115" t="s">
        <v>39</v>
      </c>
      <c r="C37" s="116"/>
      <c r="D37" s="116"/>
      <c r="E37" s="116"/>
      <c r="F37" s="117"/>
    </row>
    <row r="38" spans="1:7" x14ac:dyDescent="0.25">
      <c r="B38" s="118"/>
      <c r="C38" s="119"/>
      <c r="D38" s="119"/>
      <c r="E38" s="119"/>
      <c r="F38" s="120"/>
    </row>
    <row r="39" spans="1:7" ht="105.75" customHeight="1" x14ac:dyDescent="0.25">
      <c r="B39" s="121"/>
      <c r="C39" s="122"/>
      <c r="D39" s="122"/>
      <c r="E39" s="122"/>
      <c r="F39" s="123"/>
    </row>
    <row r="40" spans="1:7" ht="9.75" customHeight="1" x14ac:dyDescent="0.25"/>
    <row r="41" spans="1:7" s="27" customFormat="1" ht="15" customHeight="1" x14ac:dyDescent="0.25">
      <c r="F41" s="31" t="s">
        <v>40</v>
      </c>
      <c r="G41" s="49">
        <f>SUM(G35)</f>
        <v>18750</v>
      </c>
    </row>
    <row r="42" spans="1:7" ht="25.5" customHeight="1" x14ac:dyDescent="0.25"/>
    <row r="43" spans="1:7" x14ac:dyDescent="0.25">
      <c r="A43" s="28" t="s">
        <v>25</v>
      </c>
    </row>
    <row r="44" spans="1:7" x14ac:dyDescent="0.25">
      <c r="B44" s="27" t="s">
        <v>41</v>
      </c>
    </row>
    <row r="45" spans="1:7" ht="6.75" customHeight="1" x14ac:dyDescent="0.25"/>
    <row r="46" spans="1:7" x14ac:dyDescent="0.25">
      <c r="B46" s="113" t="s">
        <v>81</v>
      </c>
      <c r="C46" s="113"/>
      <c r="D46" s="52" t="s">
        <v>59</v>
      </c>
      <c r="E46" s="52" t="s">
        <v>61</v>
      </c>
      <c r="F46" s="52" t="s">
        <v>62</v>
      </c>
      <c r="G46" s="97" t="s">
        <v>82</v>
      </c>
    </row>
    <row r="47" spans="1:7" x14ac:dyDescent="0.25">
      <c r="B47" s="89" t="s">
        <v>60</v>
      </c>
      <c r="C47" s="89"/>
      <c r="D47" s="93">
        <v>2</v>
      </c>
      <c r="E47" s="94">
        <v>16</v>
      </c>
      <c r="F47" s="93">
        <v>3</v>
      </c>
      <c r="G47" s="96">
        <f>SUM(D47*E47*F47)</f>
        <v>96</v>
      </c>
    </row>
    <row r="48" spans="1:7" x14ac:dyDescent="0.25">
      <c r="B48" s="89" t="s">
        <v>63</v>
      </c>
      <c r="C48" s="89"/>
      <c r="D48" s="93">
        <v>2</v>
      </c>
      <c r="E48" s="94">
        <v>50</v>
      </c>
      <c r="F48" s="93">
        <v>1</v>
      </c>
      <c r="G48" s="96">
        <f>SUM(D48*E48*F48)</f>
        <v>100</v>
      </c>
    </row>
    <row r="49" spans="2:7" x14ac:dyDescent="0.25">
      <c r="B49" s="89" t="s">
        <v>64</v>
      </c>
      <c r="C49" s="89"/>
      <c r="D49" s="93">
        <v>2</v>
      </c>
      <c r="E49" s="94">
        <v>183</v>
      </c>
      <c r="F49" s="93">
        <v>4</v>
      </c>
      <c r="G49" s="96">
        <f>SUM(D49*E49*F49)</f>
        <v>1464</v>
      </c>
    </row>
    <row r="50" spans="2:7" x14ac:dyDescent="0.25">
      <c r="B50" s="89" t="s">
        <v>65</v>
      </c>
      <c r="C50" s="89"/>
      <c r="D50" s="93">
        <v>2</v>
      </c>
      <c r="E50" s="94">
        <v>71</v>
      </c>
      <c r="F50" s="93">
        <v>5</v>
      </c>
      <c r="G50" s="96">
        <f>SUM(D50*E50*F50)</f>
        <v>710</v>
      </c>
    </row>
    <row r="51" spans="2:7" ht="24.75" customHeight="1" x14ac:dyDescent="0.25">
      <c r="B51" s="25" t="s">
        <v>79</v>
      </c>
    </row>
    <row r="52" spans="2:7" ht="12" customHeight="1" x14ac:dyDescent="0.25">
      <c r="B52" s="115" t="s">
        <v>73</v>
      </c>
      <c r="C52" s="116"/>
      <c r="D52" s="116"/>
      <c r="E52" s="116"/>
      <c r="F52" s="117"/>
      <c r="G52" s="33"/>
    </row>
    <row r="53" spans="2:7" x14ac:dyDescent="0.25">
      <c r="B53" s="118"/>
      <c r="C53" s="119"/>
      <c r="D53" s="119"/>
      <c r="E53" s="119"/>
      <c r="F53" s="120"/>
      <c r="G53" s="33"/>
    </row>
    <row r="54" spans="2:7" x14ac:dyDescent="0.25">
      <c r="B54" s="118"/>
      <c r="C54" s="119"/>
      <c r="D54" s="119"/>
      <c r="E54" s="119"/>
      <c r="F54" s="120"/>
      <c r="G54" s="33"/>
    </row>
    <row r="55" spans="2:7" ht="72" customHeight="1" x14ac:dyDescent="0.25">
      <c r="B55" s="121"/>
      <c r="C55" s="122"/>
      <c r="D55" s="122"/>
      <c r="E55" s="122"/>
      <c r="F55" s="123"/>
      <c r="G55" s="33"/>
    </row>
    <row r="56" spans="2:7" ht="15" customHeight="1" x14ac:dyDescent="0.25">
      <c r="B56" s="51"/>
      <c r="C56" s="51"/>
      <c r="D56" s="51"/>
      <c r="E56" s="51"/>
      <c r="F56" s="51"/>
      <c r="G56" s="33"/>
    </row>
    <row r="57" spans="2:7" s="27" customFormat="1" x14ac:dyDescent="0.25">
      <c r="F57" s="38" t="s">
        <v>27</v>
      </c>
      <c r="G57" s="36">
        <f>SUM(G50,G49,G48,G47)</f>
        <v>2370</v>
      </c>
    </row>
    <row r="58" spans="2:7" s="27" customFormat="1" x14ac:dyDescent="0.25">
      <c r="F58" s="38"/>
      <c r="G58" s="36"/>
    </row>
    <row r="59" spans="2:7" s="27" customFormat="1" x14ac:dyDescent="0.25">
      <c r="F59" s="38"/>
      <c r="G59" s="36"/>
    </row>
    <row r="60" spans="2:7" x14ac:dyDescent="0.25">
      <c r="B60" s="27" t="s">
        <v>28</v>
      </c>
    </row>
    <row r="61" spans="2:7" x14ac:dyDescent="0.25">
      <c r="B61" s="113" t="s">
        <v>83</v>
      </c>
      <c r="C61" s="113"/>
      <c r="D61" s="52" t="s">
        <v>68</v>
      </c>
      <c r="E61" s="52" t="s">
        <v>66</v>
      </c>
      <c r="F61" s="52" t="s">
        <v>67</v>
      </c>
      <c r="G61" s="97" t="s">
        <v>15</v>
      </c>
    </row>
    <row r="62" spans="2:7" x14ac:dyDescent="0.25">
      <c r="B62" s="89" t="s">
        <v>69</v>
      </c>
      <c r="C62" s="89"/>
      <c r="D62" s="93">
        <v>26</v>
      </c>
      <c r="E62" s="93">
        <v>25</v>
      </c>
      <c r="F62" s="93">
        <v>0.55500000000000005</v>
      </c>
      <c r="G62" s="96">
        <f>SUM(D62*E62*F62)</f>
        <v>360.75000000000006</v>
      </c>
    </row>
    <row r="64" spans="2:7" s="27" customFormat="1" x14ac:dyDescent="0.25">
      <c r="F64" s="38" t="s">
        <v>29</v>
      </c>
      <c r="G64" s="36">
        <f>SUM(G62)</f>
        <v>360.75000000000006</v>
      </c>
    </row>
    <row r="65" spans="1:7" s="27" customFormat="1" ht="6" customHeight="1" x14ac:dyDescent="0.25">
      <c r="G65" s="36"/>
    </row>
    <row r="66" spans="1:7" s="27" customFormat="1" x14ac:dyDescent="0.25">
      <c r="F66" s="31" t="s">
        <v>26</v>
      </c>
      <c r="G66" s="49">
        <f>SUM(G64,G57)</f>
        <v>2730.75</v>
      </c>
    </row>
    <row r="69" spans="1:7" x14ac:dyDescent="0.25">
      <c r="A69" s="28" t="s">
        <v>30</v>
      </c>
      <c r="B69" s="25" t="s">
        <v>31</v>
      </c>
    </row>
    <row r="72" spans="1:7" x14ac:dyDescent="0.25">
      <c r="A72" s="28" t="s">
        <v>32</v>
      </c>
    </row>
    <row r="73" spans="1:7" x14ac:dyDescent="0.25">
      <c r="B73" s="27" t="s">
        <v>33</v>
      </c>
      <c r="G73" s="97" t="s">
        <v>15</v>
      </c>
    </row>
    <row r="74" spans="1:7" x14ac:dyDescent="0.25">
      <c r="B74" s="100" t="s">
        <v>34</v>
      </c>
      <c r="C74" s="101"/>
      <c r="D74" s="53"/>
      <c r="E74" s="53"/>
      <c r="F74" s="53"/>
      <c r="G74" s="96">
        <v>250</v>
      </c>
    </row>
    <row r="75" spans="1:7" ht="9" customHeight="1" x14ac:dyDescent="0.25"/>
    <row r="76" spans="1:7" ht="24.75" customHeight="1" x14ac:dyDescent="0.25">
      <c r="B76" s="25" t="s">
        <v>79</v>
      </c>
    </row>
    <row r="77" spans="1:7" ht="12" customHeight="1" x14ac:dyDescent="0.25">
      <c r="B77" s="115" t="s">
        <v>74</v>
      </c>
      <c r="C77" s="116"/>
      <c r="D77" s="116"/>
      <c r="E77" s="116"/>
      <c r="F77" s="117"/>
      <c r="G77" s="33"/>
    </row>
    <row r="78" spans="1:7" x14ac:dyDescent="0.25">
      <c r="B78" s="118"/>
      <c r="C78" s="119"/>
      <c r="D78" s="119"/>
      <c r="E78" s="119"/>
      <c r="F78" s="120"/>
      <c r="G78" s="33"/>
    </row>
    <row r="79" spans="1:7" x14ac:dyDescent="0.25">
      <c r="B79" s="118"/>
      <c r="C79" s="119"/>
      <c r="D79" s="119"/>
      <c r="E79" s="119"/>
      <c r="F79" s="120"/>
      <c r="G79" s="33"/>
    </row>
    <row r="80" spans="1:7" ht="72" customHeight="1" x14ac:dyDescent="0.25">
      <c r="B80" s="121"/>
      <c r="C80" s="122"/>
      <c r="D80" s="122"/>
      <c r="E80" s="122"/>
      <c r="F80" s="123"/>
      <c r="G80" s="33"/>
    </row>
    <row r="81" spans="1:7" ht="12" customHeight="1" x14ac:dyDescent="0.25">
      <c r="B81" s="51"/>
      <c r="C81" s="51"/>
      <c r="D81" s="51"/>
      <c r="E81" s="51"/>
      <c r="F81" s="51"/>
      <c r="G81" s="51"/>
    </row>
    <row r="82" spans="1:7" x14ac:dyDescent="0.25">
      <c r="B82" s="27" t="s">
        <v>35</v>
      </c>
      <c r="D82" s="52" t="s">
        <v>70</v>
      </c>
      <c r="E82" s="52" t="s">
        <v>61</v>
      </c>
      <c r="G82" s="102" t="s">
        <v>15</v>
      </c>
    </row>
    <row r="83" spans="1:7" x14ac:dyDescent="0.25">
      <c r="B83" s="114" t="s">
        <v>76</v>
      </c>
      <c r="C83" s="114"/>
      <c r="D83" s="93">
        <v>250</v>
      </c>
      <c r="E83" s="94">
        <v>10</v>
      </c>
      <c r="F83" s="89"/>
      <c r="G83" s="96">
        <f>SUM(D83*E83)</f>
        <v>2500</v>
      </c>
    </row>
    <row r="85" spans="1:7" ht="24.75" customHeight="1" x14ac:dyDescent="0.25">
      <c r="B85" s="25" t="s">
        <v>79</v>
      </c>
    </row>
    <row r="86" spans="1:7" ht="12" customHeight="1" x14ac:dyDescent="0.25">
      <c r="B86" s="115" t="s">
        <v>77</v>
      </c>
      <c r="C86" s="116"/>
      <c r="D86" s="116"/>
      <c r="E86" s="116"/>
      <c r="F86" s="117"/>
      <c r="G86" s="33"/>
    </row>
    <row r="87" spans="1:7" x14ac:dyDescent="0.25">
      <c r="B87" s="118"/>
      <c r="C87" s="119"/>
      <c r="D87" s="119"/>
      <c r="E87" s="119"/>
      <c r="F87" s="120"/>
      <c r="G87" s="33"/>
    </row>
    <row r="88" spans="1:7" x14ac:dyDescent="0.25">
      <c r="B88" s="118"/>
      <c r="C88" s="119"/>
      <c r="D88" s="119"/>
      <c r="E88" s="119"/>
      <c r="F88" s="120"/>
      <c r="G88" s="33"/>
    </row>
    <row r="89" spans="1:7" ht="72" customHeight="1" x14ac:dyDescent="0.25">
      <c r="B89" s="121"/>
      <c r="C89" s="122"/>
      <c r="D89" s="122"/>
      <c r="E89" s="122"/>
      <c r="F89" s="123"/>
      <c r="G89" s="33"/>
    </row>
    <row r="90" spans="1:7" x14ac:dyDescent="0.25">
      <c r="B90" s="50"/>
      <c r="C90" s="50"/>
      <c r="D90" s="50"/>
      <c r="E90" s="50"/>
      <c r="F90" s="50"/>
      <c r="G90" s="33"/>
    </row>
    <row r="91" spans="1:7" x14ac:dyDescent="0.25">
      <c r="F91" s="31" t="s">
        <v>36</v>
      </c>
      <c r="G91" s="49">
        <f>SUM(G83,G74)</f>
        <v>2750</v>
      </c>
    </row>
    <row r="93" spans="1:7" x14ac:dyDescent="0.25">
      <c r="A93" s="28" t="s">
        <v>42</v>
      </c>
    </row>
    <row r="94" spans="1:7" x14ac:dyDescent="0.25">
      <c r="B94" s="25" t="s">
        <v>35</v>
      </c>
      <c r="D94" s="52" t="s">
        <v>71</v>
      </c>
      <c r="E94" s="52" t="s">
        <v>72</v>
      </c>
      <c r="F94" s="52" t="s">
        <v>62</v>
      </c>
      <c r="G94" s="102" t="s">
        <v>15</v>
      </c>
    </row>
    <row r="95" spans="1:7" x14ac:dyDescent="0.25">
      <c r="B95" s="129" t="s">
        <v>43</v>
      </c>
      <c r="C95" s="130"/>
      <c r="D95" s="93">
        <v>30</v>
      </c>
      <c r="E95" s="94">
        <v>55</v>
      </c>
      <c r="F95" s="93">
        <v>2</v>
      </c>
      <c r="G95" s="96">
        <f>SUM(D95*E95*F95)</f>
        <v>3300</v>
      </c>
    </row>
    <row r="96" spans="1:7" x14ac:dyDescent="0.25">
      <c r="G96" s="25"/>
    </row>
    <row r="97" spans="2:7" ht="24.75" customHeight="1" x14ac:dyDescent="0.25">
      <c r="B97" s="25" t="s">
        <v>79</v>
      </c>
    </row>
    <row r="98" spans="2:7" ht="12" customHeight="1" x14ac:dyDescent="0.25">
      <c r="B98" s="115" t="s">
        <v>75</v>
      </c>
      <c r="C98" s="116"/>
      <c r="D98" s="116"/>
      <c r="E98" s="116"/>
      <c r="F98" s="117"/>
      <c r="G98" s="33"/>
    </row>
    <row r="99" spans="2:7" x14ac:dyDescent="0.25">
      <c r="B99" s="118"/>
      <c r="C99" s="119"/>
      <c r="D99" s="119"/>
      <c r="E99" s="119"/>
      <c r="F99" s="120"/>
      <c r="G99" s="33"/>
    </row>
    <row r="100" spans="2:7" x14ac:dyDescent="0.25">
      <c r="B100" s="118"/>
      <c r="C100" s="119"/>
      <c r="D100" s="119"/>
      <c r="E100" s="119"/>
      <c r="F100" s="120"/>
      <c r="G100" s="33"/>
    </row>
    <row r="101" spans="2:7" ht="72" customHeight="1" x14ac:dyDescent="0.25">
      <c r="B101" s="121"/>
      <c r="C101" s="122"/>
      <c r="D101" s="122"/>
      <c r="E101" s="122"/>
      <c r="F101" s="123"/>
      <c r="G101" s="33"/>
    </row>
    <row r="103" spans="2:7" x14ac:dyDescent="0.25">
      <c r="F103" s="31" t="s">
        <v>44</v>
      </c>
      <c r="G103" s="49">
        <f>SUM(G95)</f>
        <v>3300</v>
      </c>
    </row>
    <row r="105" spans="2:7" x14ac:dyDescent="0.25">
      <c r="F105" s="31" t="s">
        <v>45</v>
      </c>
      <c r="G105" s="49">
        <f>SUM(G103,G91,G66,G41,G27)</f>
        <v>45373.25</v>
      </c>
    </row>
  </sheetData>
  <mergeCells count="18">
    <mergeCell ref="B98:F101"/>
    <mergeCell ref="B83:C83"/>
    <mergeCell ref="B95:C95"/>
    <mergeCell ref="B46:C46"/>
    <mergeCell ref="B52:F55"/>
    <mergeCell ref="B61:C61"/>
    <mergeCell ref="B77:F80"/>
    <mergeCell ref="B86:F89"/>
    <mergeCell ref="B34:C34"/>
    <mergeCell ref="B35:C35"/>
    <mergeCell ref="B37:F39"/>
    <mergeCell ref="A1:G1"/>
    <mergeCell ref="B4:C4"/>
    <mergeCell ref="B9:F11"/>
    <mergeCell ref="B20:F23"/>
    <mergeCell ref="B6:C6"/>
    <mergeCell ref="B7:C7"/>
    <mergeCell ref="B17:C17"/>
  </mergeCells>
  <pageMargins left="0.7" right="0.7" top="0.75" bottom="0.75" header="0.3" footer="0.3"/>
  <pageSetup scale="83" orientation="portrait" r:id="rId1"/>
  <rowBreaks count="2" manualBreakCount="2">
    <brk id="40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1" sqref="B11"/>
    </sheetView>
  </sheetViews>
  <sheetFormatPr defaultRowHeight="15" x14ac:dyDescent="0.25"/>
  <cols>
    <col min="1" max="1" width="9.140625" style="40" customWidth="1"/>
    <col min="2" max="16384" width="9.140625" style="39"/>
  </cols>
  <sheetData>
    <row r="1" spans="1:9" ht="15.75" customHeight="1" x14ac:dyDescent="0.25">
      <c r="A1" s="131" t="s">
        <v>46</v>
      </c>
      <c r="B1" s="132"/>
      <c r="C1" s="132"/>
      <c r="D1" s="132"/>
      <c r="E1" s="132"/>
      <c r="F1" s="132"/>
      <c r="G1" s="132"/>
      <c r="H1" s="133"/>
      <c r="I1" s="41"/>
    </row>
    <row r="2" spans="1:9" ht="15.75" x14ac:dyDescent="0.25">
      <c r="A2" s="54"/>
      <c r="B2" s="55"/>
      <c r="C2" s="55"/>
      <c r="D2" s="55"/>
      <c r="E2" s="55"/>
      <c r="F2" s="55"/>
      <c r="G2" s="55"/>
      <c r="H2" s="56"/>
      <c r="I2" s="41"/>
    </row>
    <row r="3" spans="1:9" x14ac:dyDescent="0.25">
      <c r="A3" s="57"/>
      <c r="B3" s="58"/>
      <c r="C3" s="58"/>
      <c r="D3" s="58"/>
      <c r="E3" s="58"/>
      <c r="F3" s="58"/>
      <c r="G3" s="58"/>
      <c r="H3" s="59"/>
    </row>
    <row r="4" spans="1:9" x14ac:dyDescent="0.25">
      <c r="A4" s="60"/>
      <c r="B4" s="61" t="s">
        <v>47</v>
      </c>
      <c r="C4" s="58"/>
      <c r="D4" s="58"/>
      <c r="E4" s="58"/>
      <c r="F4" s="58"/>
      <c r="G4" s="44">
        <f>SUM('Sample Budget Detail'!G27)</f>
        <v>17842.5</v>
      </c>
      <c r="H4" s="59"/>
    </row>
    <row r="5" spans="1:9" x14ac:dyDescent="0.25">
      <c r="A5" s="60"/>
      <c r="B5" s="62"/>
      <c r="C5" s="58"/>
      <c r="D5" s="58"/>
      <c r="E5" s="58"/>
      <c r="F5" s="58"/>
      <c r="G5" s="58"/>
      <c r="H5" s="59"/>
    </row>
    <row r="6" spans="1:9" x14ac:dyDescent="0.25">
      <c r="A6" s="60"/>
      <c r="B6" s="61"/>
      <c r="C6" s="58"/>
      <c r="D6" s="58"/>
      <c r="E6" s="58"/>
      <c r="F6" s="58"/>
      <c r="G6" s="58"/>
      <c r="H6" s="59"/>
    </row>
    <row r="7" spans="1:9" x14ac:dyDescent="0.25">
      <c r="A7" s="60"/>
      <c r="B7" s="61" t="s">
        <v>37</v>
      </c>
      <c r="C7" s="58"/>
      <c r="D7" s="58"/>
      <c r="E7" s="58"/>
      <c r="F7" s="58"/>
      <c r="G7" s="44">
        <f>SUM('Sample Budget Detail'!G40)</f>
        <v>0</v>
      </c>
      <c r="H7" s="59"/>
    </row>
    <row r="8" spans="1:9" x14ac:dyDescent="0.25">
      <c r="A8" s="60"/>
      <c r="B8" s="61"/>
      <c r="C8" s="58"/>
      <c r="D8" s="58"/>
      <c r="E8" s="58"/>
      <c r="F8" s="58"/>
      <c r="G8" s="58"/>
      <c r="H8" s="59"/>
    </row>
    <row r="9" spans="1:9" x14ac:dyDescent="0.25">
      <c r="A9" s="60"/>
      <c r="B9" s="61"/>
      <c r="C9" s="58"/>
      <c r="D9" s="58"/>
      <c r="E9" s="58"/>
      <c r="F9" s="58"/>
      <c r="G9" s="58"/>
      <c r="H9" s="59"/>
    </row>
    <row r="10" spans="1:9" x14ac:dyDescent="0.25">
      <c r="A10" s="60"/>
      <c r="B10" s="61" t="s">
        <v>25</v>
      </c>
      <c r="C10" s="58"/>
      <c r="D10" s="58"/>
      <c r="E10" s="58"/>
      <c r="F10" s="58"/>
      <c r="G10" s="44">
        <f>SUM('Sample Budget Detail'!G63)</f>
        <v>0</v>
      </c>
      <c r="H10" s="59"/>
    </row>
    <row r="11" spans="1:9" x14ac:dyDescent="0.25">
      <c r="A11" s="60"/>
      <c r="B11" s="61"/>
      <c r="C11" s="58"/>
      <c r="D11" s="58"/>
      <c r="E11" s="58"/>
      <c r="F11" s="58"/>
      <c r="G11" s="58"/>
      <c r="H11" s="59"/>
    </row>
    <row r="12" spans="1:9" x14ac:dyDescent="0.25">
      <c r="A12" s="60"/>
      <c r="B12" s="61"/>
      <c r="C12" s="58"/>
      <c r="D12" s="58"/>
      <c r="E12" s="58"/>
      <c r="F12" s="58"/>
      <c r="G12" s="58"/>
      <c r="H12" s="59"/>
    </row>
    <row r="13" spans="1:9" x14ac:dyDescent="0.25">
      <c r="A13" s="60"/>
      <c r="B13" s="61" t="s">
        <v>30</v>
      </c>
      <c r="C13" s="58"/>
      <c r="D13" s="58"/>
      <c r="E13" s="58"/>
      <c r="F13" s="58"/>
      <c r="G13" s="44">
        <f>SUM('Sample Budget Detail'!G66)</f>
        <v>2730.75</v>
      </c>
      <c r="H13" s="59"/>
    </row>
    <row r="14" spans="1:9" x14ac:dyDescent="0.25">
      <c r="A14" s="60"/>
      <c r="B14" s="61"/>
      <c r="C14" s="58"/>
      <c r="D14" s="58"/>
      <c r="E14" s="58"/>
      <c r="F14" s="58"/>
      <c r="G14" s="58"/>
      <c r="H14" s="59"/>
    </row>
    <row r="15" spans="1:9" x14ac:dyDescent="0.25">
      <c r="A15" s="60"/>
      <c r="B15" s="61"/>
      <c r="C15" s="58"/>
      <c r="D15" s="58"/>
      <c r="E15" s="58"/>
      <c r="F15" s="58"/>
      <c r="G15" s="58"/>
      <c r="H15" s="59"/>
    </row>
    <row r="16" spans="1:9" x14ac:dyDescent="0.25">
      <c r="A16" s="60"/>
      <c r="B16" s="61" t="s">
        <v>32</v>
      </c>
      <c r="C16" s="58"/>
      <c r="D16" s="58"/>
      <c r="E16" s="58"/>
      <c r="F16" s="58"/>
      <c r="G16" s="44">
        <f>SUM('Sample Budget Detail'!G86)</f>
        <v>0</v>
      </c>
      <c r="H16" s="59"/>
    </row>
    <row r="17" spans="1:8" x14ac:dyDescent="0.25">
      <c r="A17" s="60"/>
      <c r="B17" s="61"/>
      <c r="C17" s="58"/>
      <c r="D17" s="58"/>
      <c r="E17" s="58"/>
      <c r="F17" s="58"/>
      <c r="G17" s="58"/>
      <c r="H17" s="59"/>
    </row>
    <row r="18" spans="1:8" x14ac:dyDescent="0.25">
      <c r="A18" s="60"/>
      <c r="B18" s="61"/>
      <c r="C18" s="58"/>
      <c r="D18" s="58"/>
      <c r="E18" s="58"/>
      <c r="F18" s="58"/>
      <c r="G18" s="58"/>
      <c r="H18" s="59"/>
    </row>
    <row r="19" spans="1:8" x14ac:dyDescent="0.25">
      <c r="A19" s="60"/>
      <c r="B19" s="61" t="s">
        <v>42</v>
      </c>
      <c r="C19" s="58"/>
      <c r="D19" s="58"/>
      <c r="E19" s="58"/>
      <c r="F19" s="58"/>
      <c r="G19" s="43">
        <f>SUM('Sample Budget Detail'!G97)</f>
        <v>0</v>
      </c>
      <c r="H19" s="59"/>
    </row>
    <row r="20" spans="1:8" x14ac:dyDescent="0.25">
      <c r="A20" s="60"/>
      <c r="B20" s="61"/>
      <c r="C20" s="58"/>
      <c r="D20" s="58"/>
      <c r="E20" s="58"/>
      <c r="F20" s="58"/>
      <c r="G20" s="44"/>
      <c r="H20" s="59"/>
    </row>
    <row r="21" spans="1:8" s="42" customFormat="1" x14ac:dyDescent="0.25">
      <c r="A21" s="63"/>
      <c r="B21" s="64" t="s">
        <v>48</v>
      </c>
      <c r="C21" s="65"/>
      <c r="D21" s="65"/>
      <c r="E21" s="65"/>
      <c r="F21" s="65"/>
      <c r="G21" s="66">
        <f>SUM(G4:G19)</f>
        <v>20573.25</v>
      </c>
      <c r="H21" s="67"/>
    </row>
    <row r="22" spans="1:8" x14ac:dyDescent="0.25">
      <c r="A22" s="57"/>
      <c r="B22" s="58"/>
      <c r="C22" s="58"/>
      <c r="D22" s="58"/>
      <c r="E22" s="58"/>
      <c r="F22" s="58"/>
      <c r="G22" s="58"/>
      <c r="H22" s="59"/>
    </row>
    <row r="23" spans="1:8" x14ac:dyDescent="0.25">
      <c r="A23" s="68"/>
      <c r="B23" s="69"/>
      <c r="C23" s="69"/>
      <c r="D23" s="69"/>
      <c r="E23" s="69"/>
      <c r="F23" s="69"/>
      <c r="G23" s="69"/>
      <c r="H23" s="70"/>
    </row>
  </sheetData>
  <mergeCells count="1">
    <mergeCell ref="A1:H1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selection activeCell="B7" sqref="B7"/>
    </sheetView>
  </sheetViews>
  <sheetFormatPr defaultColWidth="12.42578125" defaultRowHeight="12.75" x14ac:dyDescent="0.2"/>
  <cols>
    <col min="1" max="1" width="22.42578125" style="5" bestFit="1" customWidth="1"/>
    <col min="2" max="8" width="12.42578125" style="12"/>
    <col min="9" max="16384" width="12.42578125" style="5"/>
  </cols>
  <sheetData>
    <row r="1" spans="1:8" x14ac:dyDescent="0.2">
      <c r="A1" s="134" t="s">
        <v>10</v>
      </c>
      <c r="B1" s="135"/>
      <c r="C1" s="135"/>
      <c r="D1" s="135"/>
      <c r="E1" s="135"/>
      <c r="F1" s="135"/>
      <c r="G1" s="135"/>
      <c r="H1" s="136"/>
    </row>
    <row r="2" spans="1:8" ht="12.75" customHeight="1" x14ac:dyDescent="0.2">
      <c r="A2" s="137" t="s">
        <v>12</v>
      </c>
      <c r="B2" s="138"/>
      <c r="C2" s="138"/>
      <c r="D2" s="138"/>
      <c r="E2" s="138"/>
      <c r="F2" s="138"/>
      <c r="G2" s="138"/>
      <c r="H2" s="139"/>
    </row>
    <row r="3" spans="1:8" ht="13.5" thickBot="1" x14ac:dyDescent="0.25">
      <c r="A3" s="71"/>
      <c r="B3" s="9"/>
      <c r="C3" s="9"/>
      <c r="D3" s="9"/>
      <c r="E3" s="9"/>
      <c r="F3" s="9"/>
      <c r="G3" s="9"/>
      <c r="H3" s="72"/>
    </row>
    <row r="4" spans="1:8" s="13" customFormat="1" ht="57" customHeight="1" thickBot="1" x14ac:dyDescent="0.25">
      <c r="A4" s="73" t="s">
        <v>11</v>
      </c>
      <c r="B4" s="23" t="s">
        <v>51</v>
      </c>
      <c r="C4" s="23" t="s">
        <v>51</v>
      </c>
      <c r="D4" s="19" t="s">
        <v>6</v>
      </c>
      <c r="E4" s="19" t="s">
        <v>7</v>
      </c>
      <c r="F4" s="19" t="s">
        <v>8</v>
      </c>
      <c r="G4" s="23" t="s">
        <v>51</v>
      </c>
      <c r="H4" s="74" t="s">
        <v>0</v>
      </c>
    </row>
    <row r="5" spans="1:8" s="1" customFormat="1" ht="16.5" customHeight="1" x14ac:dyDescent="0.2">
      <c r="A5" s="75" t="s">
        <v>1</v>
      </c>
      <c r="B5" s="46">
        <f>SUM('Sample Budget Summary'!G4)</f>
        <v>17842.5</v>
      </c>
      <c r="C5" s="16">
        <v>15000</v>
      </c>
      <c r="D5" s="17"/>
      <c r="E5" s="17">
        <v>120000</v>
      </c>
      <c r="F5" s="18">
        <v>75000</v>
      </c>
      <c r="G5" s="20">
        <v>30000</v>
      </c>
      <c r="H5" s="76">
        <f>SUM(B5:G5)</f>
        <v>257842.5</v>
      </c>
    </row>
    <row r="6" spans="1:8" s="1" customFormat="1" ht="16.5" customHeight="1" x14ac:dyDescent="0.2">
      <c r="A6" s="77" t="s">
        <v>2</v>
      </c>
      <c r="B6" s="3">
        <f>SUM('Sample Budget Summary'!G7)</f>
        <v>0</v>
      </c>
      <c r="C6" s="14"/>
      <c r="D6" s="7">
        <v>50000</v>
      </c>
      <c r="E6" s="7"/>
      <c r="F6" s="8">
        <v>75000</v>
      </c>
      <c r="G6" s="21">
        <v>25000</v>
      </c>
      <c r="H6" s="78">
        <f t="shared" ref="H6:H11" si="0">SUM(B6:G6)</f>
        <v>150000</v>
      </c>
    </row>
    <row r="7" spans="1:8" s="1" customFormat="1" ht="16.5" customHeight="1" x14ac:dyDescent="0.2">
      <c r="A7" s="77" t="s">
        <v>49</v>
      </c>
      <c r="B7" s="3">
        <f>SUM('Sample Budget Summary'!G10)</f>
        <v>0</v>
      </c>
      <c r="C7" s="14"/>
      <c r="D7" s="7"/>
      <c r="E7" s="7"/>
      <c r="F7" s="7">
        <v>7500</v>
      </c>
      <c r="G7" s="21">
        <v>2500</v>
      </c>
      <c r="H7" s="78">
        <f t="shared" si="0"/>
        <v>10000</v>
      </c>
    </row>
    <row r="8" spans="1:8" s="1" customFormat="1" ht="16.5" customHeight="1" x14ac:dyDescent="0.2">
      <c r="A8" s="77" t="s">
        <v>4</v>
      </c>
      <c r="B8" s="3">
        <f>SUM('Sample Budget Summary'!G13)</f>
        <v>2730.75</v>
      </c>
      <c r="C8" s="14"/>
      <c r="D8" s="7"/>
      <c r="E8" s="7">
        <v>5000</v>
      </c>
      <c r="F8" s="7">
        <v>5000</v>
      </c>
      <c r="G8" s="22"/>
      <c r="H8" s="78">
        <f>SUM(B8:G8)</f>
        <v>12730.75</v>
      </c>
    </row>
    <row r="9" spans="1:8" s="1" customFormat="1" ht="16.5" customHeight="1" x14ac:dyDescent="0.2">
      <c r="A9" s="77" t="s">
        <v>3</v>
      </c>
      <c r="B9" s="3">
        <f>SUM('Sample Budget Summary'!G16)</f>
        <v>0</v>
      </c>
      <c r="C9" s="14"/>
      <c r="D9" s="7"/>
      <c r="E9" s="7"/>
      <c r="F9" s="7">
        <v>5000</v>
      </c>
      <c r="G9" s="21">
        <v>500</v>
      </c>
      <c r="H9" s="78">
        <f t="shared" si="0"/>
        <v>5500</v>
      </c>
    </row>
    <row r="10" spans="1:8" s="1" customFormat="1" ht="16.5" customHeight="1" x14ac:dyDescent="0.2">
      <c r="A10" s="77" t="s">
        <v>5</v>
      </c>
      <c r="B10" s="3">
        <f>SUM('Sample Budget Summary'!G19)</f>
        <v>0</v>
      </c>
      <c r="C10" s="14">
        <v>750</v>
      </c>
      <c r="D10" s="7"/>
      <c r="E10" s="7"/>
      <c r="F10" s="7">
        <v>5000</v>
      </c>
      <c r="G10" s="22">
        <v>750</v>
      </c>
      <c r="H10" s="78">
        <f t="shared" si="0"/>
        <v>6500</v>
      </c>
    </row>
    <row r="11" spans="1:8" s="2" customFormat="1" ht="16.5" customHeight="1" thickBot="1" x14ac:dyDescent="0.25">
      <c r="A11" s="79" t="s">
        <v>0</v>
      </c>
      <c r="B11" s="4">
        <f>SUM(B5:B10)</f>
        <v>20573.25</v>
      </c>
      <c r="C11" s="15">
        <f ca="1">SUM(C5:C13)</f>
        <v>15750</v>
      </c>
      <c r="D11" s="10">
        <f ca="1">SUM(D5:D13)</f>
        <v>50000</v>
      </c>
      <c r="E11" s="10">
        <f ca="1">SUM(E5:E13)</f>
        <v>125000</v>
      </c>
      <c r="F11" s="10">
        <f ca="1">SUM(F5:F13)</f>
        <v>172500</v>
      </c>
      <c r="G11" s="45">
        <f ca="1">SUM(G5:G13)</f>
        <v>58750</v>
      </c>
      <c r="H11" s="80">
        <f t="shared" ca="1" si="0"/>
        <v>472393.25</v>
      </c>
    </row>
    <row r="12" spans="1:8" s="2" customFormat="1" ht="8.25" customHeight="1" x14ac:dyDescent="0.2">
      <c r="A12" s="81"/>
      <c r="B12" s="24"/>
      <c r="C12" s="24"/>
      <c r="D12" s="11"/>
      <c r="E12" s="11"/>
      <c r="F12" s="11"/>
      <c r="G12" s="11"/>
      <c r="H12" s="82"/>
    </row>
    <row r="13" spans="1:8" s="1" customFormat="1" ht="16.5" customHeight="1" x14ac:dyDescent="0.2">
      <c r="A13" s="75" t="s">
        <v>9</v>
      </c>
      <c r="B13" s="3">
        <v>6270</v>
      </c>
      <c r="C13" s="3">
        <v>0</v>
      </c>
      <c r="D13" s="11"/>
      <c r="E13" s="11"/>
      <c r="F13" s="11"/>
      <c r="G13" s="11"/>
      <c r="H13" s="82"/>
    </row>
    <row r="14" spans="1:8" s="2" customFormat="1" ht="16.5" customHeight="1" thickBot="1" x14ac:dyDescent="0.25">
      <c r="A14" s="83" t="s">
        <v>50</v>
      </c>
      <c r="B14" s="4">
        <f>SUM(B13,B11)</f>
        <v>26843.25</v>
      </c>
      <c r="C14" s="4">
        <v>15750</v>
      </c>
      <c r="D14" s="11"/>
      <c r="E14" s="11"/>
      <c r="F14" s="11"/>
      <c r="G14" s="11"/>
      <c r="H14" s="82"/>
    </row>
    <row r="15" spans="1:8" s="2" customFormat="1" ht="16.5" customHeight="1" x14ac:dyDescent="0.2">
      <c r="A15" s="84"/>
      <c r="B15" s="11"/>
      <c r="C15" s="11"/>
      <c r="D15" s="11"/>
      <c r="E15" s="11"/>
      <c r="F15" s="11"/>
      <c r="G15" s="11"/>
      <c r="H15" s="82"/>
    </row>
    <row r="16" spans="1:8" s="2" customFormat="1" ht="16.5" customHeight="1" x14ac:dyDescent="0.2">
      <c r="A16" s="85" t="s">
        <v>13</v>
      </c>
      <c r="B16" s="86"/>
      <c r="C16" s="86"/>
      <c r="D16" s="86"/>
      <c r="E16" s="86"/>
      <c r="F16" s="86"/>
      <c r="G16" s="86"/>
      <c r="H16" s="87"/>
    </row>
    <row r="17" spans="1:8" s="2" customFormat="1" ht="16.5" customHeight="1" x14ac:dyDescent="0.2">
      <c r="A17" s="6"/>
      <c r="B17" s="11"/>
      <c r="C17" s="11"/>
      <c r="D17" s="11"/>
      <c r="E17" s="11"/>
      <c r="F17" s="11"/>
      <c r="G17" s="11"/>
      <c r="H17" s="11"/>
    </row>
    <row r="18" spans="1:8" s="2" customFormat="1" ht="16.5" customHeight="1" x14ac:dyDescent="0.2">
      <c r="A18" s="6"/>
      <c r="B18" s="11"/>
      <c r="C18" s="11"/>
      <c r="D18" s="11"/>
      <c r="E18" s="11"/>
      <c r="F18" s="11"/>
      <c r="G18" s="11"/>
      <c r="H18" s="11"/>
    </row>
    <row r="19" spans="1:8" s="2" customFormat="1" ht="16.5" customHeight="1" x14ac:dyDescent="0.2">
      <c r="A19" s="6"/>
      <c r="B19" s="11"/>
      <c r="C19" s="11"/>
      <c r="D19" s="11"/>
      <c r="E19" s="11"/>
      <c r="F19" s="11"/>
      <c r="G19" s="11"/>
      <c r="H19" s="11"/>
    </row>
    <row r="20" spans="1:8" s="2" customFormat="1" ht="16.5" customHeight="1" x14ac:dyDescent="0.2">
      <c r="A20" s="6"/>
      <c r="B20" s="11"/>
      <c r="C20" s="11"/>
      <c r="D20" s="11"/>
      <c r="E20" s="11"/>
      <c r="F20" s="11"/>
      <c r="G20" s="11"/>
      <c r="H20" s="11"/>
    </row>
    <row r="21" spans="1:8" s="2" customFormat="1" x14ac:dyDescent="0.2">
      <c r="B21" s="11"/>
      <c r="C21" s="11"/>
      <c r="D21" s="11"/>
      <c r="E21" s="11"/>
      <c r="F21" s="11"/>
      <c r="G21" s="11"/>
      <c r="H21" s="11"/>
    </row>
    <row r="22" spans="1:8" s="2" customFormat="1" x14ac:dyDescent="0.2">
      <c r="B22" s="11"/>
      <c r="C22" s="11"/>
      <c r="D22" s="11"/>
      <c r="E22" s="11"/>
      <c r="F22" s="11"/>
      <c r="G22" s="11"/>
      <c r="H22" s="11"/>
    </row>
    <row r="23" spans="1:8" s="2" customFormat="1" x14ac:dyDescent="0.2">
      <c r="B23" s="11"/>
      <c r="C23" s="11"/>
      <c r="D23" s="11"/>
      <c r="E23" s="11"/>
      <c r="F23" s="11"/>
      <c r="G23" s="11"/>
      <c r="H23" s="11"/>
    </row>
    <row r="24" spans="1:8" s="2" customFormat="1" x14ac:dyDescent="0.2">
      <c r="B24" s="11"/>
      <c r="C24" s="11"/>
      <c r="D24" s="11"/>
      <c r="E24" s="11"/>
      <c r="F24" s="11"/>
      <c r="G24" s="11"/>
      <c r="H24" s="11"/>
    </row>
    <row r="25" spans="1:8" s="2" customFormat="1" x14ac:dyDescent="0.2">
      <c r="B25" s="11"/>
      <c r="C25" s="11"/>
      <c r="D25" s="11"/>
      <c r="E25" s="11"/>
      <c r="F25" s="11"/>
      <c r="G25" s="11"/>
      <c r="H25" s="11"/>
    </row>
    <row r="26" spans="1:8" s="2" customFormat="1" x14ac:dyDescent="0.2">
      <c r="B26" s="11"/>
      <c r="C26" s="11"/>
      <c r="D26" s="11"/>
      <c r="E26" s="11"/>
      <c r="F26" s="11"/>
      <c r="G26" s="11"/>
      <c r="H26" s="11"/>
    </row>
    <row r="27" spans="1:8" s="2" customFormat="1" x14ac:dyDescent="0.2">
      <c r="B27" s="11"/>
      <c r="C27" s="11"/>
      <c r="D27" s="11"/>
      <c r="E27" s="11"/>
      <c r="F27" s="11"/>
      <c r="G27" s="11"/>
      <c r="H27" s="11"/>
    </row>
    <row r="28" spans="1:8" s="2" customFormat="1" x14ac:dyDescent="0.2">
      <c r="B28" s="11"/>
      <c r="C28" s="11"/>
      <c r="D28" s="11"/>
      <c r="E28" s="11"/>
      <c r="F28" s="11"/>
      <c r="G28" s="11"/>
      <c r="H28" s="11"/>
    </row>
  </sheetData>
  <sortState ref="A99:AA123">
    <sortCondition ref="A99:A123"/>
  </sortState>
  <mergeCells count="2">
    <mergeCell ref="A1:H1"/>
    <mergeCell ref="A2:H2"/>
  </mergeCells>
  <printOptions horizontalCentered="1"/>
  <pageMargins left="0.7" right="0.7" top="0.75" bottom="0.75" header="0.3" footer="0.3"/>
  <pageSetup orientation="landscape" horizontalDpi="1200" verticalDpi="1200" r:id="rId1"/>
  <headerFooter alignWithMargins="0">
    <oddHeader>&amp;CSAMPLE FUND MAP</oddHeader>
    <oddFooter>&amp;L&amp;Z&amp;F&amp;R&amp;D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Normal="100" workbookViewId="0">
      <selection activeCell="J9" sqref="J9"/>
    </sheetView>
  </sheetViews>
  <sheetFormatPr defaultRowHeight="15.75" x14ac:dyDescent="0.25"/>
  <cols>
    <col min="1" max="1" width="17.28515625" style="25" customWidth="1"/>
    <col min="2" max="2" width="9.140625" style="25"/>
    <col min="3" max="3" width="14.5703125" style="25" customWidth="1"/>
    <col min="4" max="4" width="12.7109375" style="25" bestFit="1" customWidth="1"/>
    <col min="5" max="5" width="15.7109375" style="25" customWidth="1"/>
    <col min="6" max="6" width="9.140625" style="25"/>
    <col min="7" max="7" width="12.7109375" style="32" bestFit="1" customWidth="1"/>
    <col min="8" max="16384" width="9.140625" style="25"/>
  </cols>
  <sheetData>
    <row r="1" spans="1:9" x14ac:dyDescent="0.25">
      <c r="C1" s="27" t="s">
        <v>86</v>
      </c>
      <c r="D1" s="27"/>
    </row>
    <row r="2" spans="1:9" ht="20.25" x14ac:dyDescent="0.25">
      <c r="A2" s="124" t="s">
        <v>14</v>
      </c>
      <c r="B2" s="124"/>
      <c r="C2" s="124"/>
      <c r="D2" s="124"/>
      <c r="E2" s="124"/>
      <c r="F2" s="124"/>
      <c r="G2" s="124"/>
      <c r="H2" s="37"/>
      <c r="I2" s="37"/>
    </row>
    <row r="4" spans="1:9" x14ac:dyDescent="0.25">
      <c r="A4" s="28" t="s">
        <v>16</v>
      </c>
    </row>
    <row r="5" spans="1:9" s="29" customFormat="1" x14ac:dyDescent="0.25">
      <c r="B5" s="125" t="s">
        <v>17</v>
      </c>
      <c r="C5" s="125"/>
      <c r="D5" s="47"/>
      <c r="E5" s="98"/>
      <c r="F5" s="98"/>
      <c r="G5" s="99"/>
    </row>
    <row r="6" spans="1:9" s="29" customFormat="1" x14ac:dyDescent="0.25">
      <c r="B6" s="47"/>
      <c r="C6" s="47"/>
      <c r="D6" s="47"/>
      <c r="E6" s="47"/>
      <c r="F6" s="47"/>
      <c r="G6" s="48"/>
    </row>
    <row r="7" spans="1:9" x14ac:dyDescent="0.25">
      <c r="B7" s="126" t="s">
        <v>78</v>
      </c>
      <c r="C7" s="126"/>
      <c r="D7" s="52" t="s">
        <v>53</v>
      </c>
      <c r="E7" s="52" t="s">
        <v>55</v>
      </c>
      <c r="F7" s="52"/>
      <c r="G7" s="97" t="s">
        <v>15</v>
      </c>
    </row>
    <row r="8" spans="1:9" x14ac:dyDescent="0.25">
      <c r="B8" s="127"/>
      <c r="C8" s="128"/>
      <c r="D8" s="90"/>
      <c r="E8" s="91"/>
      <c r="F8" s="89"/>
      <c r="G8" s="92">
        <f>SUM(D8*E8)</f>
        <v>0</v>
      </c>
    </row>
    <row r="9" spans="1:9" ht="24.75" customHeight="1" x14ac:dyDescent="0.25">
      <c r="B9" s="25" t="s">
        <v>79</v>
      </c>
    </row>
    <row r="10" spans="1:9" x14ac:dyDescent="0.25">
      <c r="B10" s="115"/>
      <c r="C10" s="116"/>
      <c r="D10" s="116"/>
      <c r="E10" s="116"/>
      <c r="F10" s="117"/>
      <c r="G10" s="26"/>
    </row>
    <row r="11" spans="1:9" x14ac:dyDescent="0.25">
      <c r="B11" s="118"/>
      <c r="C11" s="119"/>
      <c r="D11" s="119"/>
      <c r="E11" s="119"/>
      <c r="F11" s="120"/>
      <c r="G11" s="26"/>
    </row>
    <row r="12" spans="1:9" ht="79.5" customHeight="1" x14ac:dyDescent="0.25">
      <c r="B12" s="121"/>
      <c r="C12" s="122"/>
      <c r="D12" s="122"/>
      <c r="E12" s="122"/>
      <c r="F12" s="123"/>
      <c r="G12" s="26"/>
    </row>
    <row r="13" spans="1:9" x14ac:dyDescent="0.25">
      <c r="B13" s="26"/>
      <c r="C13" s="26"/>
      <c r="D13" s="26"/>
      <c r="E13" s="26"/>
      <c r="F13" s="26"/>
      <c r="G13" s="26"/>
    </row>
    <row r="14" spans="1:9" s="27" customFormat="1" x14ac:dyDescent="0.25">
      <c r="B14" s="34"/>
      <c r="C14" s="34"/>
      <c r="D14" s="34"/>
      <c r="F14" s="30" t="s">
        <v>22</v>
      </c>
      <c r="G14" s="35">
        <f>SUM(G8)</f>
        <v>0</v>
      </c>
    </row>
    <row r="16" spans="1:9" x14ac:dyDescent="0.25">
      <c r="A16" s="28" t="s">
        <v>21</v>
      </c>
    </row>
    <row r="18" spans="1:7" x14ac:dyDescent="0.25">
      <c r="B18" s="126" t="s">
        <v>78</v>
      </c>
      <c r="C18" s="126"/>
      <c r="D18" s="52" t="s">
        <v>53</v>
      </c>
      <c r="E18" s="52" t="s">
        <v>54</v>
      </c>
      <c r="F18" s="52" t="s">
        <v>55</v>
      </c>
      <c r="G18" s="97" t="s">
        <v>15</v>
      </c>
    </row>
    <row r="19" spans="1:7" x14ac:dyDescent="0.25">
      <c r="B19" s="127"/>
      <c r="C19" s="128"/>
      <c r="D19" s="94"/>
      <c r="E19" s="95"/>
      <c r="F19" s="91"/>
      <c r="G19" s="96">
        <f>SUM(D19*E19*F19)</f>
        <v>0</v>
      </c>
    </row>
    <row r="20" spans="1:7" ht="24.75" customHeight="1" x14ac:dyDescent="0.25">
      <c r="B20" s="25" t="s">
        <v>79</v>
      </c>
    </row>
    <row r="21" spans="1:7" ht="12" customHeight="1" x14ac:dyDescent="0.25">
      <c r="B21" s="115"/>
      <c r="C21" s="116"/>
      <c r="D21" s="116"/>
      <c r="E21" s="116"/>
      <c r="F21" s="117"/>
      <c r="G21" s="33"/>
    </row>
    <row r="22" spans="1:7" x14ac:dyDescent="0.25">
      <c r="B22" s="118"/>
      <c r="C22" s="119"/>
      <c r="D22" s="119"/>
      <c r="E22" s="119"/>
      <c r="F22" s="120"/>
      <c r="G22" s="33"/>
    </row>
    <row r="23" spans="1:7" x14ac:dyDescent="0.25">
      <c r="B23" s="118"/>
      <c r="C23" s="119"/>
      <c r="D23" s="119"/>
      <c r="E23" s="119"/>
      <c r="F23" s="120"/>
      <c r="G23" s="33"/>
    </row>
    <row r="24" spans="1:7" ht="72" customHeight="1" x14ac:dyDescent="0.25">
      <c r="B24" s="121"/>
      <c r="C24" s="122"/>
      <c r="D24" s="122"/>
      <c r="E24" s="122"/>
      <c r="F24" s="123"/>
      <c r="G24" s="33"/>
    </row>
    <row r="26" spans="1:7" s="27" customFormat="1" ht="15" customHeight="1" x14ac:dyDescent="0.25">
      <c r="B26" s="34"/>
      <c r="C26" s="34"/>
      <c r="D26" s="34"/>
      <c r="F26" s="30" t="s">
        <v>23</v>
      </c>
      <c r="G26" s="35">
        <f>SUM(G19)</f>
        <v>0</v>
      </c>
    </row>
    <row r="27" spans="1:7" s="27" customFormat="1" ht="6" customHeight="1" x14ac:dyDescent="0.25">
      <c r="G27" s="36"/>
    </row>
    <row r="28" spans="1:7" s="27" customFormat="1" ht="15" customHeight="1" x14ac:dyDescent="0.25">
      <c r="F28" s="31" t="s">
        <v>24</v>
      </c>
      <c r="G28" s="49">
        <f>SUM(G26,G14)</f>
        <v>0</v>
      </c>
    </row>
    <row r="31" spans="1:7" x14ac:dyDescent="0.25">
      <c r="A31" s="28" t="s">
        <v>37</v>
      </c>
    </row>
    <row r="33" spans="1:7" x14ac:dyDescent="0.25">
      <c r="B33" s="27" t="s">
        <v>38</v>
      </c>
    </row>
    <row r="34" spans="1:7" x14ac:dyDescent="0.25">
      <c r="B34" s="27"/>
    </row>
    <row r="35" spans="1:7" x14ac:dyDescent="0.25">
      <c r="B35" s="113" t="s">
        <v>80</v>
      </c>
      <c r="C35" s="113"/>
      <c r="D35" s="52" t="s">
        <v>57</v>
      </c>
      <c r="E35" s="52" t="s">
        <v>58</v>
      </c>
      <c r="G35" s="97" t="s">
        <v>15</v>
      </c>
    </row>
    <row r="36" spans="1:7" x14ac:dyDescent="0.25">
      <c r="B36" s="114"/>
      <c r="C36" s="114"/>
      <c r="D36" s="93"/>
      <c r="E36" s="94"/>
      <c r="F36" s="89"/>
      <c r="G36" s="96">
        <f>SUM(D36*E36)</f>
        <v>0</v>
      </c>
    </row>
    <row r="37" spans="1:7" ht="24.75" customHeight="1" x14ac:dyDescent="0.25">
      <c r="B37" s="25" t="s">
        <v>79</v>
      </c>
    </row>
    <row r="38" spans="1:7" ht="15.75" customHeight="1" x14ac:dyDescent="0.25">
      <c r="B38" s="115"/>
      <c r="C38" s="116"/>
      <c r="D38" s="116"/>
      <c r="E38" s="116"/>
      <c r="F38" s="117"/>
    </row>
    <row r="39" spans="1:7" x14ac:dyDescent="0.25">
      <c r="B39" s="118"/>
      <c r="C39" s="119"/>
      <c r="D39" s="119"/>
      <c r="E39" s="119"/>
      <c r="F39" s="120"/>
    </row>
    <row r="40" spans="1:7" ht="105.75" customHeight="1" x14ac:dyDescent="0.25">
      <c r="B40" s="121"/>
      <c r="C40" s="122"/>
      <c r="D40" s="122"/>
      <c r="E40" s="122"/>
      <c r="F40" s="123"/>
    </row>
    <row r="41" spans="1:7" ht="9.75" customHeight="1" x14ac:dyDescent="0.25"/>
    <row r="42" spans="1:7" s="27" customFormat="1" ht="15" customHeight="1" x14ac:dyDescent="0.25">
      <c r="F42" s="31" t="s">
        <v>40</v>
      </c>
      <c r="G42" s="49">
        <f>SUM(G36)</f>
        <v>0</v>
      </c>
    </row>
    <row r="43" spans="1:7" ht="25.5" customHeight="1" x14ac:dyDescent="0.25"/>
    <row r="44" spans="1:7" x14ac:dyDescent="0.25">
      <c r="A44" s="28" t="s">
        <v>25</v>
      </c>
    </row>
    <row r="45" spans="1:7" x14ac:dyDescent="0.25">
      <c r="B45" s="27" t="s">
        <v>41</v>
      </c>
    </row>
    <row r="46" spans="1:7" ht="6.75" customHeight="1" x14ac:dyDescent="0.25"/>
    <row r="47" spans="1:7" x14ac:dyDescent="0.25">
      <c r="B47" s="113" t="s">
        <v>81</v>
      </c>
      <c r="C47" s="113"/>
      <c r="D47" s="52" t="s">
        <v>59</v>
      </c>
      <c r="E47" s="52" t="s">
        <v>61</v>
      </c>
      <c r="F47" s="52" t="s">
        <v>62</v>
      </c>
      <c r="G47" s="97" t="s">
        <v>82</v>
      </c>
    </row>
    <row r="48" spans="1:7" x14ac:dyDescent="0.25">
      <c r="B48" s="129"/>
      <c r="C48" s="130"/>
      <c r="D48" s="93"/>
      <c r="E48" s="94"/>
      <c r="F48" s="93"/>
      <c r="G48" s="96">
        <f>SUM(D48*E48*F48)</f>
        <v>0</v>
      </c>
    </row>
    <row r="49" spans="2:7" x14ac:dyDescent="0.25">
      <c r="B49" s="129"/>
      <c r="C49" s="130"/>
      <c r="D49" s="93"/>
      <c r="E49" s="94"/>
      <c r="F49" s="93"/>
      <c r="G49" s="96">
        <f>SUM(D49*E49*F49)</f>
        <v>0</v>
      </c>
    </row>
    <row r="50" spans="2:7" x14ac:dyDescent="0.25">
      <c r="B50" s="129"/>
      <c r="C50" s="130"/>
      <c r="D50" s="93"/>
      <c r="E50" s="94"/>
      <c r="F50" s="93"/>
      <c r="G50" s="96">
        <f>SUM(D50*E50*F50)</f>
        <v>0</v>
      </c>
    </row>
    <row r="51" spans="2:7" x14ac:dyDescent="0.25">
      <c r="B51" s="129"/>
      <c r="C51" s="130"/>
      <c r="D51" s="93"/>
      <c r="E51" s="94"/>
      <c r="F51" s="93"/>
      <c r="G51" s="96">
        <f>SUM(D51*E51*F51)</f>
        <v>0</v>
      </c>
    </row>
    <row r="52" spans="2:7" ht="24.75" customHeight="1" x14ac:dyDescent="0.25">
      <c r="B52" s="25" t="s">
        <v>79</v>
      </c>
    </row>
    <row r="53" spans="2:7" ht="12" customHeight="1" x14ac:dyDescent="0.25">
      <c r="B53" s="115"/>
      <c r="C53" s="116"/>
      <c r="D53" s="116"/>
      <c r="E53" s="116"/>
      <c r="F53" s="117"/>
      <c r="G53" s="33"/>
    </row>
    <row r="54" spans="2:7" x14ac:dyDescent="0.25">
      <c r="B54" s="118"/>
      <c r="C54" s="119"/>
      <c r="D54" s="119"/>
      <c r="E54" s="119"/>
      <c r="F54" s="120"/>
      <c r="G54" s="33"/>
    </row>
    <row r="55" spans="2:7" x14ac:dyDescent="0.25">
      <c r="B55" s="118"/>
      <c r="C55" s="119"/>
      <c r="D55" s="119"/>
      <c r="E55" s="119"/>
      <c r="F55" s="120"/>
      <c r="G55" s="33"/>
    </row>
    <row r="56" spans="2:7" ht="72" customHeight="1" x14ac:dyDescent="0.25">
      <c r="B56" s="121"/>
      <c r="C56" s="122"/>
      <c r="D56" s="122"/>
      <c r="E56" s="122"/>
      <c r="F56" s="123"/>
      <c r="G56" s="33"/>
    </row>
    <row r="57" spans="2:7" ht="15" customHeight="1" x14ac:dyDescent="0.25">
      <c r="B57" s="51"/>
      <c r="C57" s="51"/>
      <c r="D57" s="51"/>
      <c r="E57" s="51"/>
      <c r="F57" s="51"/>
      <c r="G57" s="33"/>
    </row>
    <row r="58" spans="2:7" s="27" customFormat="1" x14ac:dyDescent="0.25">
      <c r="F58" s="38" t="s">
        <v>27</v>
      </c>
      <c r="G58" s="36">
        <f>SUM(G51,G50,G49,G48)</f>
        <v>0</v>
      </c>
    </row>
    <row r="59" spans="2:7" s="27" customFormat="1" x14ac:dyDescent="0.25">
      <c r="F59" s="38"/>
      <c r="G59" s="36"/>
    </row>
    <row r="60" spans="2:7" s="27" customFormat="1" x14ac:dyDescent="0.25">
      <c r="F60" s="38"/>
      <c r="G60" s="36"/>
    </row>
    <row r="61" spans="2:7" x14ac:dyDescent="0.25">
      <c r="B61" s="27" t="s">
        <v>28</v>
      </c>
    </row>
    <row r="62" spans="2:7" x14ac:dyDescent="0.25">
      <c r="B62" s="113" t="s">
        <v>83</v>
      </c>
      <c r="C62" s="113"/>
      <c r="D62" s="52" t="s">
        <v>68</v>
      </c>
      <c r="E62" s="52" t="s">
        <v>66</v>
      </c>
      <c r="F62" s="52" t="s">
        <v>67</v>
      </c>
      <c r="G62" s="97" t="s">
        <v>15</v>
      </c>
    </row>
    <row r="63" spans="2:7" x14ac:dyDescent="0.25">
      <c r="B63" s="129"/>
      <c r="C63" s="130"/>
      <c r="D63" s="93"/>
      <c r="E63" s="93"/>
      <c r="F63" s="93"/>
      <c r="G63" s="96">
        <f>SUM(D63*E63*F63)</f>
        <v>0</v>
      </c>
    </row>
    <row r="65" spans="1:7" s="27" customFormat="1" x14ac:dyDescent="0.25">
      <c r="F65" s="38" t="s">
        <v>29</v>
      </c>
      <c r="G65" s="36">
        <f>SUM(G63)</f>
        <v>0</v>
      </c>
    </row>
    <row r="66" spans="1:7" s="27" customFormat="1" ht="6" customHeight="1" x14ac:dyDescent="0.25">
      <c r="G66" s="36"/>
    </row>
    <row r="67" spans="1:7" s="27" customFormat="1" x14ac:dyDescent="0.25">
      <c r="F67" s="31" t="s">
        <v>26</v>
      </c>
      <c r="G67" s="49">
        <f>SUM(G65,G58)</f>
        <v>0</v>
      </c>
    </row>
    <row r="70" spans="1:7" x14ac:dyDescent="0.25">
      <c r="A70" s="28" t="s">
        <v>30</v>
      </c>
      <c r="B70" s="25" t="s">
        <v>31</v>
      </c>
    </row>
    <row r="73" spans="1:7" x14ac:dyDescent="0.25">
      <c r="A73" s="28" t="s">
        <v>32</v>
      </c>
    </row>
    <row r="74" spans="1:7" x14ac:dyDescent="0.25">
      <c r="B74" s="27" t="s">
        <v>33</v>
      </c>
      <c r="G74" s="97" t="s">
        <v>15</v>
      </c>
    </row>
    <row r="75" spans="1:7" x14ac:dyDescent="0.25">
      <c r="B75" s="129"/>
      <c r="C75" s="130"/>
      <c r="D75" s="53"/>
      <c r="E75" s="53"/>
      <c r="F75" s="53"/>
      <c r="G75" s="96"/>
    </row>
    <row r="76" spans="1:7" ht="9" customHeight="1" x14ac:dyDescent="0.25"/>
    <row r="77" spans="1:7" ht="24.75" customHeight="1" x14ac:dyDescent="0.25">
      <c r="B77" s="25" t="s">
        <v>79</v>
      </c>
    </row>
    <row r="78" spans="1:7" ht="12" customHeight="1" x14ac:dyDescent="0.25">
      <c r="B78" s="115"/>
      <c r="C78" s="116"/>
      <c r="D78" s="116"/>
      <c r="E78" s="116"/>
      <c r="F78" s="117"/>
      <c r="G78" s="33"/>
    </row>
    <row r="79" spans="1:7" x14ac:dyDescent="0.25">
      <c r="B79" s="118"/>
      <c r="C79" s="119"/>
      <c r="D79" s="119"/>
      <c r="E79" s="119"/>
      <c r="F79" s="120"/>
      <c r="G79" s="33"/>
    </row>
    <row r="80" spans="1:7" x14ac:dyDescent="0.25">
      <c r="B80" s="118"/>
      <c r="C80" s="119"/>
      <c r="D80" s="119"/>
      <c r="E80" s="119"/>
      <c r="F80" s="120"/>
      <c r="G80" s="33"/>
    </row>
    <row r="81" spans="1:7" ht="72" customHeight="1" x14ac:dyDescent="0.25">
      <c r="B81" s="121"/>
      <c r="C81" s="122"/>
      <c r="D81" s="122"/>
      <c r="E81" s="122"/>
      <c r="F81" s="123"/>
      <c r="G81" s="33"/>
    </row>
    <row r="82" spans="1:7" ht="12" customHeight="1" x14ac:dyDescent="0.25">
      <c r="B82" s="51"/>
      <c r="C82" s="51"/>
      <c r="D82" s="51"/>
      <c r="E82" s="51"/>
      <c r="F82" s="51"/>
      <c r="G82" s="51"/>
    </row>
    <row r="83" spans="1:7" x14ac:dyDescent="0.25">
      <c r="B83" s="27" t="s">
        <v>35</v>
      </c>
      <c r="D83" s="52" t="s">
        <v>70</v>
      </c>
      <c r="E83" s="52" t="s">
        <v>61</v>
      </c>
      <c r="G83" s="97" t="s">
        <v>15</v>
      </c>
    </row>
    <row r="84" spans="1:7" x14ac:dyDescent="0.25">
      <c r="B84" s="129"/>
      <c r="C84" s="130"/>
      <c r="D84" s="93"/>
      <c r="E84" s="94"/>
      <c r="F84" s="89"/>
      <c r="G84" s="96">
        <f>SUM(D84*E84)</f>
        <v>0</v>
      </c>
    </row>
    <row r="86" spans="1:7" ht="24.75" customHeight="1" x14ac:dyDescent="0.25">
      <c r="B86" s="25" t="s">
        <v>79</v>
      </c>
    </row>
    <row r="87" spans="1:7" ht="12" customHeight="1" x14ac:dyDescent="0.25">
      <c r="B87" s="115"/>
      <c r="C87" s="116"/>
      <c r="D87" s="116"/>
      <c r="E87" s="116"/>
      <c r="F87" s="117"/>
      <c r="G87" s="33"/>
    </row>
    <row r="88" spans="1:7" x14ac:dyDescent="0.25">
      <c r="B88" s="118"/>
      <c r="C88" s="119"/>
      <c r="D88" s="119"/>
      <c r="E88" s="119"/>
      <c r="F88" s="120"/>
      <c r="G88" s="33"/>
    </row>
    <row r="89" spans="1:7" x14ac:dyDescent="0.25">
      <c r="B89" s="118"/>
      <c r="C89" s="119"/>
      <c r="D89" s="119"/>
      <c r="E89" s="119"/>
      <c r="F89" s="120"/>
      <c r="G89" s="33"/>
    </row>
    <row r="90" spans="1:7" ht="72" customHeight="1" x14ac:dyDescent="0.25">
      <c r="B90" s="121"/>
      <c r="C90" s="122"/>
      <c r="D90" s="122"/>
      <c r="E90" s="122"/>
      <c r="F90" s="123"/>
      <c r="G90" s="33"/>
    </row>
    <row r="91" spans="1:7" x14ac:dyDescent="0.25">
      <c r="B91" s="50"/>
      <c r="C91" s="50"/>
      <c r="D91" s="50"/>
      <c r="E91" s="50"/>
      <c r="F91" s="50"/>
      <c r="G91" s="33"/>
    </row>
    <row r="92" spans="1:7" x14ac:dyDescent="0.25">
      <c r="F92" s="31" t="s">
        <v>36</v>
      </c>
      <c r="G92" s="49">
        <f>SUM(G84,G75)</f>
        <v>0</v>
      </c>
    </row>
    <row r="94" spans="1:7" x14ac:dyDescent="0.25">
      <c r="A94" s="28" t="s">
        <v>42</v>
      </c>
    </row>
    <row r="95" spans="1:7" x14ac:dyDescent="0.25">
      <c r="B95" s="25" t="s">
        <v>35</v>
      </c>
      <c r="D95" s="52" t="s">
        <v>71</v>
      </c>
      <c r="E95" s="52" t="s">
        <v>72</v>
      </c>
      <c r="F95" s="52" t="s">
        <v>62</v>
      </c>
      <c r="G95" s="102" t="s">
        <v>15</v>
      </c>
    </row>
    <row r="96" spans="1:7" x14ac:dyDescent="0.25">
      <c r="B96" s="129"/>
      <c r="C96" s="130"/>
      <c r="D96" s="93"/>
      <c r="E96" s="94"/>
      <c r="F96" s="93"/>
      <c r="G96" s="96">
        <f>SUM(D96*E96*F96)</f>
        <v>0</v>
      </c>
    </row>
    <row r="97" spans="2:7" x14ac:dyDescent="0.25">
      <c r="G97" s="25"/>
    </row>
    <row r="98" spans="2:7" ht="24.75" customHeight="1" x14ac:dyDescent="0.25">
      <c r="B98" s="25" t="s">
        <v>79</v>
      </c>
    </row>
    <row r="99" spans="2:7" ht="12" customHeight="1" x14ac:dyDescent="0.25">
      <c r="B99" s="115"/>
      <c r="C99" s="116"/>
      <c r="D99" s="116"/>
      <c r="E99" s="116"/>
      <c r="F99" s="117"/>
      <c r="G99" s="33"/>
    </row>
    <row r="100" spans="2:7" x14ac:dyDescent="0.25">
      <c r="B100" s="118"/>
      <c r="C100" s="119"/>
      <c r="D100" s="119"/>
      <c r="E100" s="119"/>
      <c r="F100" s="120"/>
      <c r="G100" s="33"/>
    </row>
    <row r="101" spans="2:7" x14ac:dyDescent="0.25">
      <c r="B101" s="118"/>
      <c r="C101" s="119"/>
      <c r="D101" s="119"/>
      <c r="E101" s="119"/>
      <c r="F101" s="120"/>
      <c r="G101" s="33"/>
    </row>
    <row r="102" spans="2:7" ht="72" customHeight="1" x14ac:dyDescent="0.25">
      <c r="B102" s="121"/>
      <c r="C102" s="122"/>
      <c r="D102" s="122"/>
      <c r="E102" s="122"/>
      <c r="F102" s="123"/>
      <c r="G102" s="33"/>
    </row>
    <row r="104" spans="2:7" x14ac:dyDescent="0.25">
      <c r="F104" s="31" t="s">
        <v>44</v>
      </c>
      <c r="G104" s="49">
        <f>SUM(G96)</f>
        <v>0</v>
      </c>
    </row>
    <row r="106" spans="2:7" x14ac:dyDescent="0.25">
      <c r="F106" s="31" t="s">
        <v>45</v>
      </c>
      <c r="G106" s="49">
        <f>SUM(G104,G92,G67,G42,G28)</f>
        <v>0</v>
      </c>
    </row>
  </sheetData>
  <mergeCells count="25">
    <mergeCell ref="B62:C62"/>
    <mergeCell ref="B53:F56"/>
    <mergeCell ref="B78:F81"/>
    <mergeCell ref="B87:F90"/>
    <mergeCell ref="B99:F102"/>
    <mergeCell ref="B63:C63"/>
    <mergeCell ref="B75:C75"/>
    <mergeCell ref="B84:C84"/>
    <mergeCell ref="B96:C96"/>
    <mergeCell ref="B47:C47"/>
    <mergeCell ref="B19:C19"/>
    <mergeCell ref="B51:C51"/>
    <mergeCell ref="B50:C50"/>
    <mergeCell ref="B49:C49"/>
    <mergeCell ref="B48:C48"/>
    <mergeCell ref="B35:C35"/>
    <mergeCell ref="B36:C36"/>
    <mergeCell ref="A2:G2"/>
    <mergeCell ref="B5:C5"/>
    <mergeCell ref="B10:F12"/>
    <mergeCell ref="B21:F24"/>
    <mergeCell ref="B38:F40"/>
    <mergeCell ref="B7:C7"/>
    <mergeCell ref="B8:C8"/>
    <mergeCell ref="B18:C18"/>
  </mergeCells>
  <pageMargins left="0.7" right="0.7" top="0.46" bottom="0.75" header="0.3" footer="0.3"/>
  <pageSetup scale="83" orientation="portrait" r:id="rId1"/>
  <rowBreaks count="2" manualBreakCount="2">
    <brk id="3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9" sqref="B19:G19"/>
    </sheetView>
  </sheetViews>
  <sheetFormatPr defaultRowHeight="15" x14ac:dyDescent="0.25"/>
  <cols>
    <col min="1" max="1" width="9.140625" style="40" customWidth="1"/>
    <col min="2" max="16384" width="9.140625" style="39"/>
  </cols>
  <sheetData>
    <row r="1" spans="1:9" ht="15.75" customHeight="1" x14ac:dyDescent="0.25">
      <c r="A1" s="131" t="s">
        <v>46</v>
      </c>
      <c r="B1" s="132"/>
      <c r="C1" s="132"/>
      <c r="D1" s="132"/>
      <c r="E1" s="132"/>
      <c r="F1" s="132"/>
      <c r="G1" s="132"/>
      <c r="H1" s="133"/>
      <c r="I1" s="41"/>
    </row>
    <row r="2" spans="1:9" ht="15.75" x14ac:dyDescent="0.25">
      <c r="A2" s="54"/>
      <c r="B2" s="55"/>
      <c r="C2" s="55"/>
      <c r="D2" s="55"/>
      <c r="E2" s="55"/>
      <c r="F2" s="55"/>
      <c r="G2" s="55"/>
      <c r="H2" s="56"/>
      <c r="I2" s="41"/>
    </row>
    <row r="3" spans="1:9" x14ac:dyDescent="0.25">
      <c r="A3" s="57"/>
      <c r="B3" s="58"/>
      <c r="C3" s="58"/>
      <c r="D3" s="58"/>
      <c r="E3" s="58"/>
      <c r="F3" s="58"/>
      <c r="G3" s="58"/>
      <c r="H3" s="59"/>
    </row>
    <row r="4" spans="1:9" x14ac:dyDescent="0.25">
      <c r="A4" s="60"/>
      <c r="B4" s="61" t="s">
        <v>47</v>
      </c>
      <c r="C4" s="58"/>
      <c r="D4" s="58"/>
      <c r="E4" s="58"/>
      <c r="F4" s="58"/>
      <c r="G4" s="44">
        <f>SUM('BLANK Budget Detail'!G28)</f>
        <v>0</v>
      </c>
      <c r="H4" s="59"/>
    </row>
    <row r="5" spans="1:9" x14ac:dyDescent="0.25">
      <c r="A5" s="60"/>
      <c r="B5" s="62"/>
      <c r="C5" s="58"/>
      <c r="D5" s="58"/>
      <c r="E5" s="58"/>
      <c r="F5" s="58"/>
      <c r="G5" s="58"/>
      <c r="H5" s="59"/>
    </row>
    <row r="6" spans="1:9" x14ac:dyDescent="0.25">
      <c r="A6" s="60"/>
      <c r="B6" s="61"/>
      <c r="C6" s="58"/>
      <c r="D6" s="58"/>
      <c r="E6" s="58"/>
      <c r="F6" s="58"/>
      <c r="G6" s="58"/>
      <c r="H6" s="59"/>
    </row>
    <row r="7" spans="1:9" x14ac:dyDescent="0.25">
      <c r="A7" s="60"/>
      <c r="B7" s="61" t="s">
        <v>37</v>
      </c>
      <c r="C7" s="58"/>
      <c r="D7" s="58"/>
      <c r="E7" s="58"/>
      <c r="F7" s="58"/>
      <c r="G7" s="44">
        <f>SUM('BLANK Budget Detail'!G42)</f>
        <v>0</v>
      </c>
      <c r="H7" s="59"/>
    </row>
    <row r="8" spans="1:9" x14ac:dyDescent="0.25">
      <c r="A8" s="60"/>
      <c r="B8" s="61"/>
      <c r="C8" s="58"/>
      <c r="D8" s="58"/>
      <c r="E8" s="58"/>
      <c r="F8" s="58"/>
      <c r="G8" s="58"/>
      <c r="H8" s="59"/>
    </row>
    <row r="9" spans="1:9" x14ac:dyDescent="0.25">
      <c r="A9" s="60"/>
      <c r="B9" s="61"/>
      <c r="C9" s="58"/>
      <c r="D9" s="58"/>
      <c r="E9" s="58"/>
      <c r="F9" s="58"/>
      <c r="G9" s="58"/>
      <c r="H9" s="59"/>
    </row>
    <row r="10" spans="1:9" x14ac:dyDescent="0.25">
      <c r="A10" s="60"/>
      <c r="B10" s="61" t="s">
        <v>25</v>
      </c>
      <c r="C10" s="58"/>
      <c r="D10" s="58"/>
      <c r="E10" s="58"/>
      <c r="F10" s="58"/>
      <c r="G10" s="44">
        <f>SUM('BLANK Budget Detail'!G67)</f>
        <v>0</v>
      </c>
      <c r="H10" s="59"/>
    </row>
    <row r="11" spans="1:9" x14ac:dyDescent="0.25">
      <c r="A11" s="60"/>
      <c r="B11" s="61"/>
      <c r="C11" s="58"/>
      <c r="D11" s="58"/>
      <c r="E11" s="58"/>
      <c r="F11" s="58"/>
      <c r="G11" s="58"/>
      <c r="H11" s="59"/>
    </row>
    <row r="12" spans="1:9" x14ac:dyDescent="0.25">
      <c r="A12" s="60"/>
      <c r="B12" s="61"/>
      <c r="C12" s="58"/>
      <c r="D12" s="58"/>
      <c r="E12" s="58"/>
      <c r="F12" s="58"/>
      <c r="G12" s="58"/>
      <c r="H12" s="59"/>
    </row>
    <row r="13" spans="1:9" x14ac:dyDescent="0.25">
      <c r="A13" s="60"/>
      <c r="B13" s="61" t="s">
        <v>30</v>
      </c>
      <c r="C13" s="58"/>
      <c r="D13" s="58"/>
      <c r="E13" s="58"/>
      <c r="F13" s="58"/>
      <c r="G13" s="44">
        <v>0</v>
      </c>
      <c r="H13" s="59"/>
    </row>
    <row r="14" spans="1:9" x14ac:dyDescent="0.25">
      <c r="A14" s="60"/>
      <c r="B14" s="61"/>
      <c r="C14" s="58"/>
      <c r="D14" s="58"/>
      <c r="E14" s="58"/>
      <c r="F14" s="58"/>
      <c r="G14" s="58"/>
      <c r="H14" s="59"/>
    </row>
    <row r="15" spans="1:9" x14ac:dyDescent="0.25">
      <c r="A15" s="60"/>
      <c r="B15" s="61"/>
      <c r="C15" s="58"/>
      <c r="D15" s="58"/>
      <c r="E15" s="58"/>
      <c r="F15" s="58"/>
      <c r="G15" s="58"/>
      <c r="H15" s="59"/>
    </row>
    <row r="16" spans="1:9" x14ac:dyDescent="0.25">
      <c r="A16" s="60"/>
      <c r="B16" s="61" t="s">
        <v>32</v>
      </c>
      <c r="C16" s="58"/>
      <c r="D16" s="58"/>
      <c r="E16" s="58"/>
      <c r="F16" s="58"/>
      <c r="G16" s="44">
        <f>SUM('BLANK Budget Detail'!G92)</f>
        <v>0</v>
      </c>
      <c r="H16" s="59"/>
    </row>
    <row r="17" spans="1:8" x14ac:dyDescent="0.25">
      <c r="A17" s="60"/>
      <c r="B17" s="61"/>
      <c r="C17" s="58"/>
      <c r="D17" s="58"/>
      <c r="E17" s="58"/>
      <c r="F17" s="58"/>
      <c r="G17" s="58"/>
      <c r="H17" s="59"/>
    </row>
    <row r="18" spans="1:8" x14ac:dyDescent="0.25">
      <c r="A18" s="60"/>
      <c r="B18" s="61"/>
      <c r="C18" s="58"/>
      <c r="D18" s="58"/>
      <c r="E18" s="58"/>
      <c r="F18" s="58"/>
      <c r="G18" s="58"/>
      <c r="H18" s="59"/>
    </row>
    <row r="19" spans="1:8" x14ac:dyDescent="0.25">
      <c r="A19" s="60"/>
      <c r="B19" s="103" t="s">
        <v>42</v>
      </c>
      <c r="C19" s="69"/>
      <c r="D19" s="69"/>
      <c r="E19" s="69"/>
      <c r="F19" s="69"/>
      <c r="G19" s="43">
        <f>SUM('BLANK Budget Detail'!G104)</f>
        <v>0</v>
      </c>
      <c r="H19" s="59"/>
    </row>
    <row r="20" spans="1:8" x14ac:dyDescent="0.25">
      <c r="A20" s="60"/>
      <c r="B20" s="61"/>
      <c r="C20" s="58"/>
      <c r="D20" s="58"/>
      <c r="E20" s="58"/>
      <c r="F20" s="58"/>
      <c r="G20" s="44"/>
      <c r="H20" s="59"/>
    </row>
    <row r="21" spans="1:8" s="42" customFormat="1" x14ac:dyDescent="0.25">
      <c r="A21" s="63"/>
      <c r="B21" s="64" t="s">
        <v>48</v>
      </c>
      <c r="C21" s="65"/>
      <c r="D21" s="65"/>
      <c r="E21" s="65"/>
      <c r="F21" s="65"/>
      <c r="G21" s="66">
        <f>SUM(G4:G19)</f>
        <v>0</v>
      </c>
      <c r="H21" s="67"/>
    </row>
    <row r="22" spans="1:8" x14ac:dyDescent="0.25">
      <c r="A22" s="57"/>
      <c r="B22" s="58"/>
      <c r="C22" s="58"/>
      <c r="D22" s="58"/>
      <c r="E22" s="58"/>
      <c r="F22" s="58"/>
      <c r="G22" s="58"/>
      <c r="H22" s="59"/>
    </row>
    <row r="23" spans="1:8" x14ac:dyDescent="0.25">
      <c r="A23" s="68"/>
      <c r="B23" s="69"/>
      <c r="C23" s="69"/>
      <c r="D23" s="69"/>
      <c r="E23" s="69"/>
      <c r="F23" s="69"/>
      <c r="G23" s="69"/>
      <c r="H23" s="70"/>
    </row>
  </sheetData>
  <mergeCells count="1">
    <mergeCell ref="A1:H1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G21" sqref="G21"/>
    </sheetView>
  </sheetViews>
  <sheetFormatPr defaultColWidth="12.42578125" defaultRowHeight="12.75" x14ac:dyDescent="0.2"/>
  <cols>
    <col min="1" max="1" width="22.42578125" style="5" bestFit="1" customWidth="1"/>
    <col min="2" max="8" width="12.42578125" style="12"/>
    <col min="9" max="16384" width="12.42578125" style="5"/>
  </cols>
  <sheetData>
    <row r="1" spans="1:8" ht="15.75" x14ac:dyDescent="0.2">
      <c r="D1" s="112" t="s">
        <v>85</v>
      </c>
    </row>
    <row r="2" spans="1:8" x14ac:dyDescent="0.2">
      <c r="A2" s="134" t="s">
        <v>10</v>
      </c>
      <c r="B2" s="135"/>
      <c r="C2" s="135"/>
      <c r="D2" s="135"/>
      <c r="E2" s="135"/>
      <c r="F2" s="135"/>
      <c r="G2" s="135"/>
      <c r="H2" s="136"/>
    </row>
    <row r="3" spans="1:8" ht="12.75" customHeight="1" x14ac:dyDescent="0.2">
      <c r="A3" s="137" t="s">
        <v>12</v>
      </c>
      <c r="B3" s="138"/>
      <c r="C3" s="138"/>
      <c r="D3" s="138"/>
      <c r="E3" s="138"/>
      <c r="F3" s="138"/>
      <c r="G3" s="138"/>
      <c r="H3" s="139"/>
    </row>
    <row r="4" spans="1:8" ht="13.5" thickBot="1" x14ac:dyDescent="0.25">
      <c r="A4" s="71"/>
      <c r="B4" s="9"/>
      <c r="C4" s="9"/>
      <c r="D4" s="9"/>
      <c r="E4" s="9"/>
      <c r="F4" s="9"/>
      <c r="G4" s="9"/>
      <c r="H4" s="72"/>
    </row>
    <row r="5" spans="1:8" s="13" customFormat="1" ht="57" customHeight="1" thickBot="1" x14ac:dyDescent="0.25">
      <c r="A5" s="73" t="s">
        <v>11</v>
      </c>
      <c r="B5" s="23" t="s">
        <v>87</v>
      </c>
      <c r="C5" s="23" t="s">
        <v>88</v>
      </c>
      <c r="D5" s="23" t="s">
        <v>88</v>
      </c>
      <c r="E5" s="23" t="s">
        <v>88</v>
      </c>
      <c r="F5" s="23" t="s">
        <v>88</v>
      </c>
      <c r="G5" s="23"/>
      <c r="H5" s="74" t="s">
        <v>0</v>
      </c>
    </row>
    <row r="6" spans="1:8" s="1" customFormat="1" ht="16.5" customHeight="1" x14ac:dyDescent="0.2">
      <c r="A6" s="75" t="s">
        <v>1</v>
      </c>
      <c r="B6" s="46">
        <f>SUM('Blank Budget Summary'!G4)</f>
        <v>0</v>
      </c>
      <c r="C6" s="16"/>
      <c r="D6" s="17"/>
      <c r="E6" s="17"/>
      <c r="F6" s="18"/>
      <c r="G6" s="20"/>
      <c r="H6" s="76">
        <f>SUM(B6:G6)</f>
        <v>0</v>
      </c>
    </row>
    <row r="7" spans="1:8" s="1" customFormat="1" ht="16.5" customHeight="1" x14ac:dyDescent="0.2">
      <c r="A7" s="77" t="s">
        <v>2</v>
      </c>
      <c r="B7" s="3">
        <f>SUM('Blank Budget Summary'!G7)</f>
        <v>0</v>
      </c>
      <c r="C7" s="14"/>
      <c r="D7" s="7"/>
      <c r="E7" s="7"/>
      <c r="F7" s="8"/>
      <c r="G7" s="21"/>
      <c r="H7" s="78">
        <f t="shared" ref="H7:H11" si="0">SUM(B7:G7)</f>
        <v>0</v>
      </c>
    </row>
    <row r="8" spans="1:8" s="1" customFormat="1" ht="16.5" customHeight="1" x14ac:dyDescent="0.2">
      <c r="A8" s="77" t="s">
        <v>49</v>
      </c>
      <c r="B8" s="3">
        <f>SUM('Blank Budget Summary'!G10)</f>
        <v>0</v>
      </c>
      <c r="C8" s="14"/>
      <c r="D8" s="7"/>
      <c r="E8" s="7"/>
      <c r="F8" s="7"/>
      <c r="G8" s="21"/>
      <c r="H8" s="78">
        <f t="shared" si="0"/>
        <v>0</v>
      </c>
    </row>
    <row r="9" spans="1:8" s="1" customFormat="1" ht="16.5" customHeight="1" x14ac:dyDescent="0.2">
      <c r="A9" s="77" t="s">
        <v>4</v>
      </c>
      <c r="B9" s="3">
        <f>SUM('Blank Budget Summary'!G13)</f>
        <v>0</v>
      </c>
      <c r="C9" s="14"/>
      <c r="D9" s="7"/>
      <c r="E9" s="7"/>
      <c r="F9" s="7"/>
      <c r="G9" s="22"/>
      <c r="H9" s="78">
        <f>SUM(B9:G9)</f>
        <v>0</v>
      </c>
    </row>
    <row r="10" spans="1:8" s="1" customFormat="1" ht="16.5" customHeight="1" x14ac:dyDescent="0.2">
      <c r="A10" s="77" t="s">
        <v>3</v>
      </c>
      <c r="B10" s="3">
        <f>SUM('Blank Budget Summary'!G16)</f>
        <v>0</v>
      </c>
      <c r="C10" s="14"/>
      <c r="D10" s="7"/>
      <c r="E10" s="7"/>
      <c r="F10" s="7"/>
      <c r="G10" s="21"/>
      <c r="H10" s="78">
        <f t="shared" si="0"/>
        <v>0</v>
      </c>
    </row>
    <row r="11" spans="1:8" s="1" customFormat="1" ht="16.5" customHeight="1" thickBot="1" x14ac:dyDescent="0.25">
      <c r="A11" s="104" t="s">
        <v>5</v>
      </c>
      <c r="B11" s="105">
        <f>SUM('Blank Budget Summary'!G19)</f>
        <v>0</v>
      </c>
      <c r="C11" s="106"/>
      <c r="D11" s="107"/>
      <c r="E11" s="107"/>
      <c r="F11" s="107"/>
      <c r="G11" s="108"/>
      <c r="H11" s="109">
        <f t="shared" si="0"/>
        <v>0</v>
      </c>
    </row>
    <row r="12" spans="1:8" s="2" customFormat="1" ht="16.5" customHeight="1" thickBot="1" x14ac:dyDescent="0.25">
      <c r="A12" s="110" t="s">
        <v>0</v>
      </c>
      <c r="B12" s="111">
        <f>SUM(B6:B11)</f>
        <v>0</v>
      </c>
      <c r="C12" s="111">
        <f t="shared" ref="C12:H12" si="1">SUM(C6:C11)</f>
        <v>0</v>
      </c>
      <c r="D12" s="111">
        <f t="shared" si="1"/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</row>
    <row r="13" spans="1:8" s="2" customFormat="1" ht="8.25" customHeight="1" thickBot="1" x14ac:dyDescent="0.25">
      <c r="A13" s="81"/>
      <c r="B13" s="111"/>
      <c r="C13" s="111"/>
      <c r="D13" s="11"/>
      <c r="E13" s="11"/>
      <c r="F13" s="11"/>
      <c r="G13" s="11"/>
      <c r="H13" s="82"/>
    </row>
    <row r="14" spans="1:8" s="1" customFormat="1" ht="16.5" customHeight="1" x14ac:dyDescent="0.2">
      <c r="A14" s="75" t="s">
        <v>84</v>
      </c>
      <c r="B14" s="24"/>
      <c r="C14" s="24">
        <v>0</v>
      </c>
      <c r="D14" s="11"/>
      <c r="E14" s="11"/>
      <c r="F14" s="11"/>
      <c r="G14" s="11"/>
      <c r="H14" s="82"/>
    </row>
    <row r="15" spans="1:8" s="2" customFormat="1" ht="16.5" customHeight="1" thickBot="1" x14ac:dyDescent="0.25">
      <c r="A15" s="83" t="s">
        <v>50</v>
      </c>
      <c r="B15" s="4">
        <f>SUM(B14,B12)</f>
        <v>0</v>
      </c>
      <c r="C15" s="4">
        <f>SUM(C14,C12)</f>
        <v>0</v>
      </c>
      <c r="D15" s="11"/>
      <c r="E15" s="11"/>
      <c r="F15" s="11"/>
      <c r="G15" s="11"/>
      <c r="H15" s="82"/>
    </row>
    <row r="16" spans="1:8" s="2" customFormat="1" ht="16.5" customHeight="1" x14ac:dyDescent="0.2">
      <c r="A16" s="84"/>
      <c r="B16" s="11"/>
      <c r="C16" s="11"/>
      <c r="D16" s="11"/>
      <c r="E16" s="11"/>
      <c r="F16" s="11"/>
      <c r="G16" s="11"/>
      <c r="H16" s="82"/>
    </row>
    <row r="17" spans="1:8" s="2" customFormat="1" ht="16.5" customHeight="1" x14ac:dyDescent="0.2">
      <c r="A17" s="85" t="s">
        <v>13</v>
      </c>
      <c r="B17" s="86"/>
      <c r="C17" s="86"/>
      <c r="D17" s="86"/>
      <c r="E17" s="86"/>
      <c r="F17" s="86"/>
      <c r="G17" s="86"/>
      <c r="H17" s="87"/>
    </row>
    <row r="18" spans="1:8" s="2" customFormat="1" ht="16.5" customHeight="1" x14ac:dyDescent="0.2">
      <c r="A18" s="6"/>
      <c r="B18" s="11"/>
      <c r="C18" s="11"/>
      <c r="D18" s="11"/>
      <c r="E18" s="11"/>
      <c r="F18" s="11"/>
      <c r="G18" s="11"/>
      <c r="H18" s="11"/>
    </row>
    <row r="19" spans="1:8" s="2" customFormat="1" ht="16.5" customHeight="1" x14ac:dyDescent="0.2">
      <c r="A19" s="6"/>
      <c r="B19" s="11"/>
      <c r="C19" s="11"/>
      <c r="D19" s="11"/>
      <c r="E19" s="11"/>
      <c r="F19" s="11"/>
      <c r="G19" s="11"/>
      <c r="H19" s="11"/>
    </row>
    <row r="20" spans="1:8" s="2" customFormat="1" ht="16.5" customHeight="1" x14ac:dyDescent="0.2">
      <c r="A20" s="6"/>
      <c r="B20" s="11"/>
      <c r="C20" s="11"/>
      <c r="D20" s="11"/>
      <c r="E20" s="11"/>
      <c r="F20" s="11"/>
      <c r="G20" s="11"/>
      <c r="H20" s="11"/>
    </row>
    <row r="21" spans="1:8" s="2" customFormat="1" ht="16.5" customHeight="1" x14ac:dyDescent="0.2">
      <c r="A21" s="6"/>
      <c r="B21" s="11"/>
      <c r="C21" s="11"/>
      <c r="D21" s="11"/>
      <c r="E21" s="11"/>
      <c r="F21" s="11"/>
      <c r="G21" s="11"/>
      <c r="H21" s="11"/>
    </row>
    <row r="22" spans="1:8" s="2" customFormat="1" x14ac:dyDescent="0.2">
      <c r="B22" s="11"/>
      <c r="C22" s="11"/>
      <c r="D22" s="11"/>
      <c r="E22" s="11"/>
      <c r="F22" s="11"/>
      <c r="G22" s="11"/>
      <c r="H22" s="11"/>
    </row>
    <row r="23" spans="1:8" s="2" customFormat="1" x14ac:dyDescent="0.2">
      <c r="B23" s="11"/>
      <c r="C23" s="11"/>
      <c r="D23" s="11"/>
      <c r="E23" s="11"/>
      <c r="F23" s="11"/>
      <c r="G23" s="11"/>
      <c r="H23" s="11"/>
    </row>
    <row r="24" spans="1:8" s="2" customFormat="1" x14ac:dyDescent="0.2">
      <c r="B24" s="11"/>
      <c r="C24" s="11"/>
      <c r="D24" s="11"/>
      <c r="E24" s="11"/>
      <c r="F24" s="11"/>
      <c r="G24" s="11"/>
      <c r="H24" s="11"/>
    </row>
    <row r="25" spans="1:8" s="2" customFormat="1" x14ac:dyDescent="0.2">
      <c r="B25" s="11"/>
      <c r="C25" s="11"/>
      <c r="D25" s="11"/>
      <c r="E25" s="11"/>
      <c r="F25" s="11"/>
      <c r="G25" s="11"/>
      <c r="H25" s="11"/>
    </row>
    <row r="26" spans="1:8" s="2" customFormat="1" x14ac:dyDescent="0.2">
      <c r="B26" s="11"/>
      <c r="C26" s="11"/>
      <c r="D26" s="11"/>
      <c r="E26" s="11"/>
      <c r="F26" s="11"/>
      <c r="G26" s="11"/>
      <c r="H26" s="11"/>
    </row>
    <row r="27" spans="1:8" s="2" customFormat="1" x14ac:dyDescent="0.2">
      <c r="B27" s="11"/>
      <c r="C27" s="11"/>
      <c r="D27" s="11"/>
      <c r="E27" s="11"/>
      <c r="F27" s="11"/>
      <c r="G27" s="11"/>
      <c r="H27" s="11"/>
    </row>
    <row r="28" spans="1:8" s="2" customFormat="1" x14ac:dyDescent="0.2">
      <c r="B28" s="11"/>
      <c r="C28" s="11"/>
      <c r="D28" s="11"/>
      <c r="E28" s="11"/>
      <c r="F28" s="11"/>
      <c r="G28" s="11"/>
      <c r="H28" s="11"/>
    </row>
    <row r="29" spans="1:8" s="2" customFormat="1" x14ac:dyDescent="0.2">
      <c r="B29" s="11"/>
      <c r="C29" s="11"/>
      <c r="D29" s="11"/>
      <c r="E29" s="11"/>
      <c r="F29" s="11"/>
      <c r="G29" s="11"/>
      <c r="H29" s="11"/>
    </row>
  </sheetData>
  <mergeCells count="2">
    <mergeCell ref="A2:H2"/>
    <mergeCell ref="A3:H3"/>
  </mergeCells>
  <printOptions horizontalCentered="1"/>
  <pageMargins left="0.7" right="0.7" top="0.75" bottom="0.75" header="0.3" footer="0.3"/>
  <pageSetup orientation="landscape" horizontalDpi="1200" verticalDpi="1200" r:id="rId1"/>
  <headerFooter alignWithMargins="0">
    <oddHeader>&amp;CSAMPLE FUND MAP</oddHead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Sample Budget Detail</vt:lpstr>
      <vt:lpstr>Sample Budget Summary</vt:lpstr>
      <vt:lpstr>Sample Fund Map</vt:lpstr>
      <vt:lpstr>BLANK Budget Detail</vt:lpstr>
      <vt:lpstr>Blank Budget Summary</vt:lpstr>
      <vt:lpstr>Blank Fund Map</vt:lpstr>
      <vt:lpstr>'Blank Fund Map'!Print_Area</vt:lpstr>
      <vt:lpstr>'Sample Fund Map'!Print_Area</vt:lpstr>
      <vt:lpstr>'Blank Fund Map'!Print_Titles</vt:lpstr>
      <vt:lpstr>'Sample Fund Map'!Print_Titles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mglopez</dc:creator>
  <cp:lastModifiedBy>Shelly L. Calvert</cp:lastModifiedBy>
  <cp:lastPrinted>2013-10-18T19:51:15Z</cp:lastPrinted>
  <dcterms:created xsi:type="dcterms:W3CDTF">2004-09-29T19:24:53Z</dcterms:created>
  <dcterms:modified xsi:type="dcterms:W3CDTF">2014-09-29T17:20:39Z</dcterms:modified>
</cp:coreProperties>
</file>